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firstSheet="2" activeTab="6"/>
  </bookViews>
  <sheets>
    <sheet name="通年予算書" sheetId="1" r:id="rId1"/>
    <sheet name="運営費予算書" sheetId="2" r:id="rId2"/>
    <sheet name="市総体予算書" sheetId="3" r:id="rId3"/>
    <sheet name="強化事業予算書" sheetId="4" r:id="rId4"/>
    <sheet name="調査研究部 予算書" sheetId="5" r:id="rId5"/>
    <sheet name="ダンス部 予算書" sheetId="6" r:id="rId6"/>
    <sheet name="ブロック運営費　予算書" sheetId="7" r:id="rId7"/>
  </sheets>
  <definedNames>
    <definedName name="_xlnm.Print_Area" localSheetId="5">'ダンス部 予算書'!$A$1:$L$35</definedName>
    <definedName name="_xlnm.Print_Area" localSheetId="6">'ブロック運営費　予算書'!$A$1:$L$29</definedName>
    <definedName name="_xlnm.Print_Area" localSheetId="2">'市総体予算書'!$A$1:$M$42</definedName>
    <definedName name="_xlnm.Print_Area" localSheetId="4">'調査研究部 予算書'!$A$1:$L$33</definedName>
  </definedNames>
  <calcPr fullCalcOnLoad="1"/>
</workbook>
</file>

<file path=xl/sharedStrings.xml><?xml version="1.0" encoding="utf-8"?>
<sst xmlns="http://schemas.openxmlformats.org/spreadsheetml/2006/main" count="300" uniqueCount="117">
  <si>
    <t>　　年度　岡山市中学校体育連盟</t>
  </si>
  <si>
    <t>部　予算書</t>
  </si>
  <si>
    <t>（収入）</t>
  </si>
  <si>
    <t>科 　　　目</t>
  </si>
  <si>
    <t>　　　　　年度予算額</t>
  </si>
  <si>
    <t>　　　　　年度決算額</t>
  </si>
  <si>
    <t>差異（増減）</t>
  </si>
  <si>
    <t>内      訳</t>
  </si>
  <si>
    <t>市中体連負担金</t>
  </si>
  <si>
    <t>専門部運営費</t>
  </si>
  <si>
    <t>市総体運営費</t>
  </si>
  <si>
    <t>強化事業費</t>
  </si>
  <si>
    <t>雑収入</t>
  </si>
  <si>
    <t>その他</t>
  </si>
  <si>
    <t>利息等</t>
  </si>
  <si>
    <t>前年度繰越金</t>
  </si>
  <si>
    <t>合　　計</t>
  </si>
  <si>
    <t>（支出）</t>
  </si>
  <si>
    <t>内       訳</t>
  </si>
  <si>
    <t>審判等謝礼費
（報償費）</t>
  </si>
  <si>
    <t>市総体</t>
  </si>
  <si>
    <t>強化事業</t>
  </si>
  <si>
    <t>役員等旅費</t>
  </si>
  <si>
    <t>運営費</t>
  </si>
  <si>
    <t>会場使用費</t>
  </si>
  <si>
    <t>会議費</t>
  </si>
  <si>
    <t>食料費</t>
  </si>
  <si>
    <t>消耗品費</t>
  </si>
  <si>
    <t>事務費</t>
  </si>
  <si>
    <t>印刷製本費</t>
  </si>
  <si>
    <t>通信運搬費</t>
  </si>
  <si>
    <t>次年度繰越金予定額</t>
  </si>
  <si>
    <t>　　　　年　　月　　日</t>
  </si>
  <si>
    <t>印</t>
  </si>
  <si>
    <t>　　年度　　岡山市中学校体育連盟　　　　　</t>
  </si>
  <si>
    <r>
      <rPr>
        <sz val="16"/>
        <color indexed="8"/>
        <rFont val="ＭＳ 明朝"/>
        <family val="1"/>
      </rPr>
      <t>部　</t>
    </r>
    <r>
      <rPr>
        <sz val="20"/>
        <color indexed="8"/>
        <rFont val="ＭＳ 明朝"/>
        <family val="1"/>
      </rPr>
      <t>運営費</t>
    </r>
    <r>
      <rPr>
        <sz val="16"/>
        <color indexed="8"/>
        <rFont val="ＭＳ 明朝"/>
        <family val="1"/>
      </rPr>
      <t xml:space="preserve">  　予算書</t>
    </r>
  </si>
  <si>
    <t>《収入》</t>
  </si>
  <si>
    <t>科　　　目</t>
  </si>
  <si>
    <t>差引額</t>
  </si>
  <si>
    <t>岡山市中学校体育連盟より</t>
  </si>
  <si>
    <t>《支出》</t>
  </si>
  <si>
    <t>内　　　　　　　訳</t>
  </si>
  <si>
    <t>役 員 等 旅 費</t>
  </si>
  <si>
    <t>会　　議　　費</t>
  </si>
  <si>
    <t>消 耗 品 費</t>
  </si>
  <si>
    <t>印 刷 製 本 費</t>
  </si>
  <si>
    <t>通 信 運 搬 費</t>
  </si>
  <si>
    <t>そ　　の　　他</t>
  </si>
  <si>
    <t>次年度繰越金等</t>
  </si>
  <si>
    <t>　　年　　月　　日</t>
  </si>
  <si>
    <t>岡山市中学校体育連盟</t>
  </si>
  <si>
    <t>　　年度　岡山市中学校体育連盟（</t>
  </si>
  <si>
    <t>）部</t>
  </si>
  <si>
    <t>岡山市中学校総合体育大会　予算書</t>
  </si>
  <si>
    <t>内　　　訳</t>
  </si>
  <si>
    <t>岡山市中学校体育連盟一般会計より</t>
  </si>
  <si>
    <t>大会参加人数</t>
  </si>
  <si>
    <t>人</t>
  </si>
  <si>
    <t>審判等謝礼費</t>
  </si>
  <si>
    <t>1500円×</t>
  </si>
  <si>
    <t>1000円×</t>
  </si>
  <si>
    <t>700円×</t>
  </si>
  <si>
    <t>　計</t>
  </si>
  <si>
    <t>円</t>
  </si>
  <si>
    <t>400円×</t>
  </si>
  <si>
    <t>／</t>
  </si>
  <si>
    <t>計</t>
  </si>
  <si>
    <t>選　手</t>
  </si>
  <si>
    <t>補助員</t>
  </si>
  <si>
    <t>役　員</t>
  </si>
  <si>
    <t>　　　　　　年　　　月　　　日</t>
  </si>
  <si>
    <t>強　化　事　業　（指導者養成・選手育成）  予算書</t>
  </si>
  <si>
    <t>予算額</t>
  </si>
  <si>
    <t>強化事業助成金</t>
  </si>
  <si>
    <t>報償費</t>
  </si>
  <si>
    <t>会 場 使 用 費</t>
  </si>
  <si>
    <t>消　耗　品　費</t>
  </si>
  <si>
    <t>　　　　　　　年　　　月　　　日</t>
  </si>
  <si>
    <r>
      <rPr>
        <sz val="16"/>
        <color indexed="8"/>
        <rFont val="ＭＳ 明朝"/>
        <family val="1"/>
      </rPr>
      <t>　　　　　年度　岡山市中学校体育連盟　</t>
    </r>
    <r>
      <rPr>
        <sz val="18"/>
        <color indexed="8"/>
        <rFont val="ＭＳ 明朝"/>
        <family val="1"/>
      </rPr>
      <t>調査研究部費</t>
    </r>
    <r>
      <rPr>
        <sz val="16"/>
        <color indexed="8"/>
        <rFont val="ＭＳ 明朝"/>
        <family val="1"/>
      </rPr>
      <t>　予算書</t>
    </r>
  </si>
  <si>
    <t>調査研究部費</t>
  </si>
  <si>
    <t>岡山市中体連より</t>
  </si>
  <si>
    <t>次年度繰越金予定額等</t>
  </si>
  <si>
    <t>　　　　　 　年　　　月　　　日</t>
  </si>
  <si>
    <t>岡山市中学校体育連盟　</t>
  </si>
  <si>
    <t>調査研究</t>
  </si>
  <si>
    <t>　　　　　年度　岡山市中学校体育連盟　ダンス部研修費　予算書</t>
  </si>
  <si>
    <t>研修費</t>
  </si>
  <si>
    <t>講師等謝礼費</t>
  </si>
  <si>
    <t>ダンス</t>
  </si>
  <si>
    <t>　　　年度　岡山市中学校体育連盟（</t>
  </si>
  <si>
    <t>ブロック運営費</t>
  </si>
  <si>
    <t>ﾌﾞﾛｯｸ常任理事</t>
  </si>
  <si>
    <t>令和</t>
  </si>
  <si>
    <t>　　　　年度決算額</t>
  </si>
  <si>
    <t>《支出》</t>
  </si>
  <si>
    <t>　　　年度予算額</t>
  </si>
  <si>
    <t>　　　年度決算額</t>
  </si>
  <si>
    <t>　上記のとおり，相違ないことを証明する。</t>
  </si>
  <si>
    <t>《収入》</t>
  </si>
  <si>
    <t>《支出》</t>
  </si>
  <si>
    <t>会　議　費</t>
  </si>
  <si>
    <t>食　料　費</t>
  </si>
  <si>
    <t>報　償　費</t>
  </si>
  <si>
    <t>　　内　　　訳</t>
  </si>
  <si>
    <t>事　務　費</t>
  </si>
  <si>
    <t>部　部長</t>
  </si>
  <si>
    <t>部　　　部長</t>
  </si>
  <si>
    <t>部　部長</t>
  </si>
  <si>
    <t>部　　部長</t>
  </si>
  <si>
    <t>部　　　　部長</t>
  </si>
  <si>
    <r>
      <t>）</t>
    </r>
    <r>
      <rPr>
        <sz val="14"/>
        <color indexed="8"/>
        <rFont val="ＭＳ 明朝"/>
        <family val="1"/>
      </rPr>
      <t>ブロック運営費</t>
    </r>
    <r>
      <rPr>
        <sz val="14"/>
        <color indexed="8"/>
        <rFont val="ＭＳ 明朝"/>
        <family val="1"/>
      </rPr>
      <t>　予算書</t>
    </r>
  </si>
  <si>
    <t>事　　務　　費</t>
  </si>
  <si>
    <t>上記の通り，相違ないことを証明する。</t>
  </si>
  <si>
    <t>ﾌﾞﾛｯｸ長</t>
  </si>
  <si>
    <t>熱中症対策費</t>
  </si>
  <si>
    <t>岡山市中学校体育連盟</t>
  </si>
  <si>
    <t>岡山市中学校体育連盟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</si>
</sst>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&quot; &quot;;&quot;(\&quot;#,##0\)"/>
    <numFmt numFmtId="177" formatCode="&quot;¥&quot;#,##0;&quot;\-&quot;#,##0"/>
    <numFmt numFmtId="178" formatCode="#,##0&quot; &quot;"/>
    <numFmt numFmtId="179" formatCode="#,##0&quot; &quot;;\(#,##0\)"/>
    <numFmt numFmtId="180" formatCode="m&quot;月D日&quot;"/>
    <numFmt numFmtId="181" formatCode="&quot;¥&quot;#,##0;[Red]&quot;¥&quot;#,##0"/>
  </numFmts>
  <fonts count="50">
    <font>
      <sz val="11"/>
      <color indexed="8"/>
      <name val="ＭＳ Ｐゴシック"/>
      <family val="3"/>
    </font>
    <font>
      <sz val="12"/>
      <color indexed="8"/>
      <name val="ヒラギノ角ゴ ProN W3"/>
      <family val="2"/>
    </font>
    <font>
      <sz val="14.3"/>
      <color indexed="8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14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24"/>
      <color indexed="8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1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/>
      <bottom/>
    </border>
    <border>
      <left/>
      <right style="thin">
        <color indexed="10"/>
      </right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/>
      <bottom/>
    </border>
    <border>
      <left/>
      <right/>
      <top style="thin">
        <color indexed="8"/>
      </top>
      <bottom/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 style="thin">
        <color indexed="10"/>
      </left>
      <right/>
      <top/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/>
      <right style="thin">
        <color indexed="10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medium">
        <color indexed="8"/>
      </right>
      <top/>
      <bottom style="hair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/>
    </border>
    <border>
      <left style="medium">
        <color indexed="8"/>
      </left>
      <right/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10"/>
      </right>
      <top style="thin">
        <color indexed="8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>
        <color indexed="63"/>
      </top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10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theme="1"/>
      </left>
      <right style="thin">
        <color indexed="8"/>
      </right>
      <top style="medium">
        <color theme="1"/>
      </top>
      <bottom style="thin">
        <color indexed="8"/>
      </bottom>
    </border>
    <border>
      <left style="thin">
        <color indexed="8"/>
      </left>
      <right style="medium">
        <color theme="1"/>
      </right>
      <top style="medium">
        <color theme="1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medium">
        <color theme="1"/>
      </right>
      <top style="thin">
        <color indexed="8"/>
      </top>
      <bottom style="medium">
        <color theme="1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 style="thin">
        <color indexed="8"/>
      </right>
      <top style="medium">
        <color theme="1"/>
      </top>
      <bottom style="medium">
        <color theme="1"/>
      </bottom>
    </border>
    <border>
      <left style="thin">
        <color indexed="8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8"/>
      </bottom>
    </border>
    <border>
      <left style="thin">
        <color indexed="10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8"/>
      </top>
      <bottom style="thin">
        <color indexed="10"/>
      </bottom>
    </border>
    <border>
      <left style="medium">
        <color theme="1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</border>
    <border>
      <left style="thin">
        <color indexed="10"/>
      </left>
      <right/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vertical="center"/>
    </xf>
    <xf numFmtId="1" fontId="3" fillId="33" borderId="10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1" fontId="0" fillId="33" borderId="14" xfId="0" applyNumberFormat="1" applyFont="1" applyFill="1" applyBorder="1" applyAlignment="1">
      <alignment vertical="center"/>
    </xf>
    <xf numFmtId="49" fontId="4" fillId="33" borderId="16" xfId="0" applyNumberFormat="1" applyFont="1" applyFill="1" applyBorder="1" applyAlignment="1">
      <alignment horizontal="left" vertical="center"/>
    </xf>
    <xf numFmtId="1" fontId="0" fillId="33" borderId="16" xfId="0" applyNumberFormat="1" applyFont="1" applyFill="1" applyBorder="1" applyAlignment="1">
      <alignment vertical="center"/>
    </xf>
    <xf numFmtId="1" fontId="0" fillId="33" borderId="17" xfId="0" applyNumberFormat="1" applyFont="1" applyFill="1" applyBorder="1" applyAlignment="1">
      <alignment vertical="center"/>
    </xf>
    <xf numFmtId="1" fontId="0" fillId="33" borderId="15" xfId="0" applyNumberFormat="1" applyFont="1" applyFill="1" applyBorder="1" applyAlignment="1">
      <alignment vertical="center"/>
    </xf>
    <xf numFmtId="1" fontId="0" fillId="33" borderId="18" xfId="0" applyNumberFormat="1" applyFont="1" applyFill="1" applyBorder="1" applyAlignment="1">
      <alignment vertical="center"/>
    </xf>
    <xf numFmtId="49" fontId="4" fillId="33" borderId="19" xfId="0" applyNumberFormat="1" applyFont="1" applyFill="1" applyBorder="1" applyAlignment="1">
      <alignment horizontal="center" vertical="center"/>
    </xf>
    <xf numFmtId="1" fontId="0" fillId="33" borderId="20" xfId="0" applyNumberFormat="1" applyFont="1" applyFill="1" applyBorder="1" applyAlignment="1">
      <alignment vertical="center"/>
    </xf>
    <xf numFmtId="49" fontId="4" fillId="33" borderId="19" xfId="0" applyNumberFormat="1" applyFont="1" applyFill="1" applyBorder="1" applyAlignment="1">
      <alignment horizontal="justify" vertical="center"/>
    </xf>
    <xf numFmtId="49" fontId="7" fillId="33" borderId="19" xfId="0" applyNumberFormat="1" applyFont="1" applyFill="1" applyBorder="1" applyAlignment="1">
      <alignment horizontal="left" vertical="center"/>
    </xf>
    <xf numFmtId="177" fontId="6" fillId="33" borderId="19" xfId="0" applyNumberFormat="1" applyFont="1" applyFill="1" applyBorder="1" applyAlignment="1">
      <alignment horizontal="right" vertical="center"/>
    </xf>
    <xf numFmtId="49" fontId="4" fillId="33" borderId="17" xfId="0" applyNumberFormat="1" applyFont="1" applyFill="1" applyBorder="1" applyAlignment="1">
      <alignment horizontal="left" vertical="center"/>
    </xf>
    <xf numFmtId="0" fontId="0" fillId="33" borderId="21" xfId="0" applyFont="1" applyFill="1" applyBorder="1" applyAlignment="1">
      <alignment vertical="center"/>
    </xf>
    <xf numFmtId="1" fontId="9" fillId="33" borderId="0" xfId="0" applyNumberFormat="1" applyFont="1" applyFill="1" applyBorder="1" applyAlignment="1">
      <alignment horizontal="left" vertical="center"/>
    </xf>
    <xf numFmtId="1" fontId="3" fillId="33" borderId="22" xfId="0" applyNumberFormat="1" applyFont="1" applyFill="1" applyBorder="1" applyAlignment="1">
      <alignment horizontal="center" vertical="center"/>
    </xf>
    <xf numFmtId="1" fontId="3" fillId="33" borderId="22" xfId="0" applyNumberFormat="1" applyFont="1" applyFill="1" applyBorder="1" applyAlignment="1">
      <alignment vertical="center"/>
    </xf>
    <xf numFmtId="1" fontId="3" fillId="33" borderId="23" xfId="0" applyNumberFormat="1" applyFont="1" applyFill="1" applyBorder="1" applyAlignment="1">
      <alignment vertical="center"/>
    </xf>
    <xf numFmtId="1" fontId="3" fillId="33" borderId="24" xfId="0" applyNumberFormat="1" applyFont="1" applyFill="1" applyBorder="1" applyAlignment="1">
      <alignment vertical="center"/>
    </xf>
    <xf numFmtId="1" fontId="3" fillId="33" borderId="25" xfId="0" applyNumberFormat="1" applyFont="1" applyFill="1" applyBorder="1" applyAlignment="1">
      <alignment vertical="center"/>
    </xf>
    <xf numFmtId="49" fontId="3" fillId="33" borderId="11" xfId="0" applyNumberFormat="1" applyFont="1" applyFill="1" applyBorder="1" applyAlignment="1">
      <alignment/>
    </xf>
    <xf numFmtId="0" fontId="0" fillId="33" borderId="23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1" fontId="4" fillId="33" borderId="26" xfId="0" applyNumberFormat="1" applyFont="1" applyFill="1" applyBorder="1" applyAlignment="1">
      <alignment horizontal="right"/>
    </xf>
    <xf numFmtId="0" fontId="0" fillId="33" borderId="27" xfId="0" applyFont="1" applyFill="1" applyBorder="1" applyAlignment="1">
      <alignment vertical="center"/>
    </xf>
    <xf numFmtId="1" fontId="6" fillId="33" borderId="0" xfId="0" applyNumberFormat="1" applyFont="1" applyFill="1" applyBorder="1" applyAlignment="1">
      <alignment vertical="center"/>
    </xf>
    <xf numFmtId="1" fontId="6" fillId="33" borderId="15" xfId="0" applyNumberFormat="1" applyFont="1" applyFill="1" applyBorder="1" applyAlignment="1">
      <alignment vertical="center"/>
    </xf>
    <xf numFmtId="1" fontId="3" fillId="33" borderId="16" xfId="0" applyNumberFormat="1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1" fontId="4" fillId="33" borderId="29" xfId="0" applyNumberFormat="1" applyFont="1" applyFill="1" applyBorder="1" applyAlignment="1">
      <alignment horizontal="center" vertical="center"/>
    </xf>
    <xf numFmtId="1" fontId="7" fillId="33" borderId="30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justify" vertical="center"/>
    </xf>
    <xf numFmtId="49" fontId="0" fillId="33" borderId="29" xfId="0" applyNumberFormat="1" applyFont="1" applyFill="1" applyBorder="1" applyAlignment="1">
      <alignment vertical="center"/>
    </xf>
    <xf numFmtId="1" fontId="0" fillId="33" borderId="30" xfId="0" applyNumberFormat="1" applyFont="1" applyFill="1" applyBorder="1" applyAlignment="1">
      <alignment vertical="center"/>
    </xf>
    <xf numFmtId="49" fontId="9" fillId="33" borderId="19" xfId="0" applyNumberFormat="1" applyFont="1" applyFill="1" applyBorder="1" applyAlignment="1">
      <alignment horizontal="center" vertical="center"/>
    </xf>
    <xf numFmtId="1" fontId="6" fillId="33" borderId="30" xfId="0" applyNumberFormat="1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vertical="center"/>
    </xf>
    <xf numFmtId="1" fontId="9" fillId="33" borderId="32" xfId="0" applyNumberFormat="1" applyFont="1" applyFill="1" applyBorder="1" applyAlignment="1">
      <alignment horizontal="right" vertical="center"/>
    </xf>
    <xf numFmtId="49" fontId="9" fillId="33" borderId="33" xfId="0" applyNumberFormat="1" applyFont="1" applyFill="1" applyBorder="1" applyAlignment="1">
      <alignment horizontal="right" vertical="center"/>
    </xf>
    <xf numFmtId="1" fontId="9" fillId="33" borderId="34" xfId="0" applyNumberFormat="1" applyFont="1" applyFill="1" applyBorder="1" applyAlignment="1">
      <alignment horizontal="right" vertical="center"/>
    </xf>
    <xf numFmtId="49" fontId="9" fillId="33" borderId="35" xfId="0" applyNumberFormat="1" applyFont="1" applyFill="1" applyBorder="1" applyAlignment="1">
      <alignment horizontal="left" vertical="center"/>
    </xf>
    <xf numFmtId="49" fontId="9" fillId="33" borderId="36" xfId="0" applyNumberFormat="1" applyFont="1" applyFill="1" applyBorder="1" applyAlignment="1">
      <alignment horizontal="left" vertical="center"/>
    </xf>
    <xf numFmtId="1" fontId="9" fillId="33" borderId="37" xfId="0" applyNumberFormat="1" applyFont="1" applyFill="1" applyBorder="1" applyAlignment="1">
      <alignment horizontal="right" vertical="center"/>
    </xf>
    <xf numFmtId="49" fontId="9" fillId="33" borderId="38" xfId="0" applyNumberFormat="1" applyFont="1" applyFill="1" applyBorder="1" applyAlignment="1">
      <alignment horizontal="right" vertical="center"/>
    </xf>
    <xf numFmtId="49" fontId="9" fillId="33" borderId="39" xfId="0" applyNumberFormat="1" applyFont="1" applyFill="1" applyBorder="1" applyAlignment="1">
      <alignment horizontal="left" vertical="center"/>
    </xf>
    <xf numFmtId="49" fontId="9" fillId="33" borderId="40" xfId="0" applyNumberFormat="1" applyFont="1" applyFill="1" applyBorder="1" applyAlignment="1">
      <alignment horizontal="center" vertical="center"/>
    </xf>
    <xf numFmtId="1" fontId="9" fillId="33" borderId="41" xfId="0" applyNumberFormat="1" applyFont="1" applyFill="1" applyBorder="1" applyAlignment="1">
      <alignment horizontal="right" vertical="center"/>
    </xf>
    <xf numFmtId="49" fontId="9" fillId="33" borderId="42" xfId="0" applyNumberFormat="1" applyFont="1" applyFill="1" applyBorder="1" applyAlignment="1">
      <alignment horizontal="left" vertical="center"/>
    </xf>
    <xf numFmtId="1" fontId="10" fillId="33" borderId="43" xfId="0" applyNumberFormat="1" applyFont="1" applyFill="1" applyBorder="1" applyAlignment="1">
      <alignment horizontal="right" vertical="center"/>
    </xf>
    <xf numFmtId="49" fontId="9" fillId="33" borderId="44" xfId="0" applyNumberFormat="1" applyFont="1" applyFill="1" applyBorder="1" applyAlignment="1">
      <alignment horizontal="right" vertical="center"/>
    </xf>
    <xf numFmtId="1" fontId="4" fillId="33" borderId="34" xfId="0" applyNumberFormat="1" applyFont="1" applyFill="1" applyBorder="1" applyAlignment="1">
      <alignment horizontal="right" vertical="center"/>
    </xf>
    <xf numFmtId="49" fontId="9" fillId="33" borderId="45" xfId="0" applyNumberFormat="1" applyFont="1" applyFill="1" applyBorder="1" applyAlignment="1">
      <alignment horizontal="left" vertical="center"/>
    </xf>
    <xf numFmtId="49" fontId="9" fillId="33" borderId="46" xfId="0" applyNumberFormat="1" applyFont="1" applyFill="1" applyBorder="1" applyAlignment="1">
      <alignment horizontal="left" vertical="center"/>
    </xf>
    <xf numFmtId="1" fontId="10" fillId="33" borderId="47" xfId="0" applyNumberFormat="1" applyFont="1" applyFill="1" applyBorder="1" applyAlignment="1">
      <alignment horizontal="right" vertical="center"/>
    </xf>
    <xf numFmtId="1" fontId="9" fillId="33" borderId="16" xfId="0" applyNumberFormat="1" applyFont="1" applyFill="1" applyBorder="1" applyAlignment="1">
      <alignment horizontal="right" vertical="center"/>
    </xf>
    <xf numFmtId="1" fontId="9" fillId="33" borderId="48" xfId="0" applyNumberFormat="1" applyFont="1" applyFill="1" applyBorder="1" applyAlignment="1">
      <alignment horizontal="right" vertical="center"/>
    </xf>
    <xf numFmtId="1" fontId="9" fillId="33" borderId="16" xfId="0" applyNumberFormat="1" applyFont="1" applyFill="1" applyBorder="1" applyAlignment="1">
      <alignment horizontal="left" vertical="center"/>
    </xf>
    <xf numFmtId="49" fontId="9" fillId="33" borderId="16" xfId="0" applyNumberFormat="1" applyFont="1" applyFill="1" applyBorder="1" applyAlignment="1">
      <alignment horizontal="center" vertical="center"/>
    </xf>
    <xf numFmtId="49" fontId="9" fillId="33" borderId="49" xfId="0" applyNumberFormat="1" applyFont="1" applyFill="1" applyBorder="1" applyAlignment="1">
      <alignment horizontal="left" vertical="center"/>
    </xf>
    <xf numFmtId="177" fontId="9" fillId="33" borderId="19" xfId="0" applyNumberFormat="1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>
      <alignment horizontal="right" vertical="center" wrapText="1"/>
    </xf>
    <xf numFmtId="179" fontId="9" fillId="33" borderId="19" xfId="0" applyNumberFormat="1" applyFont="1" applyFill="1" applyBorder="1" applyAlignment="1">
      <alignment horizontal="center" vertical="center"/>
    </xf>
    <xf numFmtId="177" fontId="9" fillId="33" borderId="19" xfId="0" applyNumberFormat="1" applyFont="1" applyFill="1" applyBorder="1" applyAlignment="1">
      <alignment vertical="center"/>
    </xf>
    <xf numFmtId="1" fontId="6" fillId="33" borderId="21" xfId="0" applyNumberFormat="1" applyFont="1" applyFill="1" applyBorder="1" applyAlignment="1">
      <alignment horizontal="center" vertical="center"/>
    </xf>
    <xf numFmtId="1" fontId="7" fillId="33" borderId="21" xfId="0" applyNumberFormat="1" applyFont="1" applyFill="1" applyBorder="1" applyAlignment="1">
      <alignment horizontal="center" vertical="center"/>
    </xf>
    <xf numFmtId="1" fontId="7" fillId="33" borderId="31" xfId="0" applyNumberFormat="1" applyFont="1" applyFill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>
      <alignment vertical="center"/>
    </xf>
    <xf numFmtId="1" fontId="7" fillId="33" borderId="0" xfId="0" applyNumberFormat="1" applyFont="1" applyFill="1" applyBorder="1" applyAlignment="1">
      <alignment horizontal="left" vertical="center"/>
    </xf>
    <xf numFmtId="1" fontId="7" fillId="33" borderId="15" xfId="0" applyNumberFormat="1" applyFont="1" applyFill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left"/>
    </xf>
    <xf numFmtId="1" fontId="7" fillId="33" borderId="0" xfId="0" applyNumberFormat="1" applyFont="1" applyFill="1" applyBorder="1" applyAlignment="1">
      <alignment horizontal="right" vertical="center"/>
    </xf>
    <xf numFmtId="1" fontId="7" fillId="33" borderId="15" xfId="0" applyNumberFormat="1" applyFont="1" applyFill="1" applyBorder="1" applyAlignment="1">
      <alignment horizontal="right" vertical="center"/>
    </xf>
    <xf numFmtId="1" fontId="7" fillId="33" borderId="0" xfId="0" applyNumberFormat="1" applyFont="1" applyFill="1" applyBorder="1" applyAlignment="1">
      <alignment horizontal="right"/>
    </xf>
    <xf numFmtId="49" fontId="7" fillId="33" borderId="28" xfId="0" applyNumberFormat="1" applyFont="1" applyFill="1" applyBorder="1" applyAlignment="1">
      <alignment horizontal="center"/>
    </xf>
    <xf numFmtId="1" fontId="0" fillId="33" borderId="21" xfId="0" applyNumberFormat="1" applyFont="1" applyFill="1" applyBorder="1" applyAlignment="1">
      <alignment vertical="center"/>
    </xf>
    <xf numFmtId="1" fontId="7" fillId="33" borderId="26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vertical="center"/>
    </xf>
    <xf numFmtId="0" fontId="0" fillId="33" borderId="50" xfId="0" applyFont="1" applyFill="1" applyBorder="1" applyAlignment="1">
      <alignment vertical="center"/>
    </xf>
    <xf numFmtId="1" fontId="9" fillId="33" borderId="50" xfId="0" applyNumberFormat="1" applyFont="1" applyFill="1" applyBorder="1" applyAlignment="1">
      <alignment/>
    </xf>
    <xf numFmtId="0" fontId="0" fillId="33" borderId="51" xfId="0" applyFont="1" applyFill="1" applyBorder="1" applyAlignment="1">
      <alignment vertical="center"/>
    </xf>
    <xf numFmtId="49" fontId="7" fillId="33" borderId="19" xfId="0" applyNumberFormat="1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vertical="center"/>
    </xf>
    <xf numFmtId="177" fontId="3" fillId="33" borderId="19" xfId="0" applyNumberFormat="1" applyFont="1" applyFill="1" applyBorder="1" applyAlignment="1">
      <alignment horizontal="right" vertical="center"/>
    </xf>
    <xf numFmtId="0" fontId="0" fillId="33" borderId="53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33" borderId="54" xfId="0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1" fontId="0" fillId="33" borderId="16" xfId="0" applyNumberFormat="1" applyFont="1" applyFill="1" applyBorder="1" applyAlignment="1">
      <alignment/>
    </xf>
    <xf numFmtId="49" fontId="7" fillId="33" borderId="16" xfId="0" applyNumberFormat="1" applyFont="1" applyFill="1" applyBorder="1" applyAlignment="1">
      <alignment horizontal="center"/>
    </xf>
    <xf numFmtId="1" fontId="7" fillId="33" borderId="15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 vertical="center"/>
    </xf>
    <xf numFmtId="1" fontId="7" fillId="33" borderId="10" xfId="0" applyNumberFormat="1" applyFont="1" applyFill="1" applyBorder="1" applyAlignment="1">
      <alignment horizontal="right" vertical="center"/>
    </xf>
    <xf numFmtId="1" fontId="7" fillId="33" borderId="29" xfId="0" applyNumberFormat="1" applyFont="1" applyFill="1" applyBorder="1" applyAlignment="1">
      <alignment horizontal="left" vertical="center"/>
    </xf>
    <xf numFmtId="1" fontId="9" fillId="33" borderId="30" xfId="0" applyNumberFormat="1" applyFont="1" applyFill="1" applyBorder="1" applyAlignment="1">
      <alignment vertical="center"/>
    </xf>
    <xf numFmtId="1" fontId="7" fillId="33" borderId="17" xfId="0" applyNumberFormat="1" applyFont="1" applyFill="1" applyBorder="1" applyAlignment="1">
      <alignment horizontal="left" vertical="center"/>
    </xf>
    <xf numFmtId="1" fontId="4" fillId="33" borderId="17" xfId="0" applyNumberFormat="1" applyFont="1" applyFill="1" applyBorder="1" applyAlignment="1">
      <alignment horizontal="center" vertical="center"/>
    </xf>
    <xf numFmtId="1" fontId="4" fillId="33" borderId="30" xfId="0" applyNumberFormat="1" applyFont="1" applyFill="1" applyBorder="1" applyAlignment="1">
      <alignment horizontal="center" vertical="center"/>
    </xf>
    <xf numFmtId="1" fontId="10" fillId="33" borderId="32" xfId="0" applyNumberFormat="1" applyFont="1" applyFill="1" applyBorder="1" applyAlignment="1">
      <alignment horizontal="right" vertical="center"/>
    </xf>
    <xf numFmtId="1" fontId="4" fillId="33" borderId="55" xfId="0" applyNumberFormat="1" applyFont="1" applyFill="1" applyBorder="1" applyAlignment="1">
      <alignment horizontal="right" vertical="center"/>
    </xf>
    <xf numFmtId="49" fontId="4" fillId="33" borderId="16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left" vertical="center"/>
    </xf>
    <xf numFmtId="1" fontId="7" fillId="33" borderId="10" xfId="0" applyNumberFormat="1" applyFont="1" applyFill="1" applyBorder="1" applyAlignment="1">
      <alignment vertical="center"/>
    </xf>
    <xf numFmtId="0" fontId="0" fillId="33" borderId="56" xfId="0" applyFont="1" applyFill="1" applyBorder="1" applyAlignment="1">
      <alignment vertical="center"/>
    </xf>
    <xf numFmtId="49" fontId="7" fillId="33" borderId="57" xfId="0" applyNumberFormat="1" applyFont="1" applyFill="1" applyBorder="1" applyAlignment="1">
      <alignment horizontal="center"/>
    </xf>
    <xf numFmtId="0" fontId="0" fillId="33" borderId="24" xfId="0" applyFont="1" applyFill="1" applyBorder="1" applyAlignment="1">
      <alignment vertical="center"/>
    </xf>
    <xf numFmtId="1" fontId="11" fillId="33" borderId="16" xfId="0" applyNumberFormat="1" applyFont="1" applyFill="1" applyBorder="1" applyAlignment="1">
      <alignment/>
    </xf>
    <xf numFmtId="177" fontId="3" fillId="33" borderId="19" xfId="0" applyNumberFormat="1" applyFont="1" applyFill="1" applyBorder="1" applyAlignment="1">
      <alignment horizontal="right" vertical="center"/>
    </xf>
    <xf numFmtId="177" fontId="6" fillId="33" borderId="19" xfId="0" applyNumberFormat="1" applyFont="1" applyFill="1" applyBorder="1" applyAlignment="1">
      <alignment horizontal="right" vertical="center"/>
    </xf>
    <xf numFmtId="177" fontId="6" fillId="33" borderId="19" xfId="0" applyNumberFormat="1" applyFont="1" applyFill="1" applyBorder="1" applyAlignment="1">
      <alignment vertical="center"/>
    </xf>
    <xf numFmtId="5" fontId="6" fillId="33" borderId="19" xfId="0" applyNumberFormat="1" applyFont="1" applyFill="1" applyBorder="1" applyAlignment="1">
      <alignment horizontal="right" vertical="center"/>
    </xf>
    <xf numFmtId="49" fontId="0" fillId="33" borderId="30" xfId="0" applyNumberFormat="1" applyFont="1" applyFill="1" applyBorder="1" applyAlignment="1">
      <alignment vertical="center"/>
    </xf>
    <xf numFmtId="5" fontId="6" fillId="33" borderId="58" xfId="0" applyNumberFormat="1" applyFont="1" applyFill="1" applyBorder="1" applyAlignment="1">
      <alignment horizontal="right" vertical="center"/>
    </xf>
    <xf numFmtId="5" fontId="6" fillId="33" borderId="59" xfId="0" applyNumberFormat="1" applyFont="1" applyFill="1" applyBorder="1" applyAlignment="1">
      <alignment horizontal="right" vertical="center"/>
    </xf>
    <xf numFmtId="49" fontId="4" fillId="33" borderId="50" xfId="0" applyNumberFormat="1" applyFont="1" applyFill="1" applyBorder="1" applyAlignment="1">
      <alignment horizontal="left" vertical="center"/>
    </xf>
    <xf numFmtId="49" fontId="7" fillId="33" borderId="19" xfId="0" applyNumberFormat="1" applyFont="1" applyFill="1" applyBorder="1" applyAlignment="1">
      <alignment horizontal="justify" vertical="center"/>
    </xf>
    <xf numFmtId="49" fontId="7" fillId="33" borderId="19" xfId="0" applyNumberFormat="1" applyFont="1" applyFill="1" applyBorder="1" applyAlignment="1">
      <alignment horizontal="left" vertical="center"/>
    </xf>
    <xf numFmtId="49" fontId="4" fillId="33" borderId="19" xfId="0" applyNumberFormat="1" applyFont="1" applyFill="1" applyBorder="1" applyAlignment="1">
      <alignment horizontal="justify" vertical="center"/>
    </xf>
    <xf numFmtId="5" fontId="12" fillId="33" borderId="19" xfId="0" applyNumberFormat="1" applyFont="1" applyFill="1" applyBorder="1" applyAlignment="1">
      <alignment horizontal="right" vertical="center"/>
    </xf>
    <xf numFmtId="177" fontId="9" fillId="33" borderId="29" xfId="0" applyNumberFormat="1" applyFont="1" applyFill="1" applyBorder="1" applyAlignment="1">
      <alignment horizontal="left" vertical="center"/>
    </xf>
    <xf numFmtId="180" fontId="9" fillId="33" borderId="17" xfId="0" applyNumberFormat="1" applyFont="1" applyFill="1" applyBorder="1" applyAlignment="1">
      <alignment horizontal="left" vertical="center"/>
    </xf>
    <xf numFmtId="177" fontId="9" fillId="33" borderId="30" xfId="0" applyNumberFormat="1" applyFont="1" applyFill="1" applyBorder="1" applyAlignment="1">
      <alignment horizontal="left" vertical="center"/>
    </xf>
    <xf numFmtId="1" fontId="10" fillId="33" borderId="60" xfId="0" applyNumberFormat="1" applyFont="1" applyFill="1" applyBorder="1" applyAlignment="1">
      <alignment horizontal="right" vertical="center"/>
    </xf>
    <xf numFmtId="49" fontId="9" fillId="33" borderId="0" xfId="0" applyNumberFormat="1" applyFont="1" applyFill="1" applyBorder="1" applyAlignment="1">
      <alignment horizontal="right" vertical="center"/>
    </xf>
    <xf numFmtId="49" fontId="9" fillId="33" borderId="0" xfId="0" applyNumberFormat="1" applyFont="1" applyFill="1" applyBorder="1" applyAlignment="1">
      <alignment horizontal="left" vertical="center"/>
    </xf>
    <xf numFmtId="1" fontId="4" fillId="33" borderId="61" xfId="0" applyNumberFormat="1" applyFont="1" applyFill="1" applyBorder="1" applyAlignment="1">
      <alignment horizontal="right" vertical="center"/>
    </xf>
    <xf numFmtId="1" fontId="7" fillId="33" borderId="62" xfId="0" applyNumberFormat="1" applyFont="1" applyFill="1" applyBorder="1" applyAlignment="1">
      <alignment horizontal="center"/>
    </xf>
    <xf numFmtId="1" fontId="4" fillId="33" borderId="62" xfId="0" applyNumberFormat="1" applyFont="1" applyFill="1" applyBorder="1" applyAlignment="1">
      <alignment/>
    </xf>
    <xf numFmtId="181" fontId="6" fillId="33" borderId="63" xfId="0" applyNumberFormat="1" applyFont="1" applyFill="1" applyBorder="1" applyAlignment="1">
      <alignment horizontal="right" vertical="center"/>
    </xf>
    <xf numFmtId="49" fontId="9" fillId="33" borderId="19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49" fontId="15" fillId="0" borderId="34" xfId="0" applyNumberFormat="1" applyFont="1" applyFill="1" applyBorder="1" applyAlignment="1">
      <alignment horizontal="center" vertical="center"/>
    </xf>
    <xf numFmtId="49" fontId="15" fillId="0" borderId="64" xfId="0" applyNumberFormat="1" applyFont="1" applyFill="1" applyBorder="1" applyAlignment="1">
      <alignment horizontal="center" vertical="center"/>
    </xf>
    <xf numFmtId="49" fontId="7" fillId="0" borderId="65" xfId="0" applyNumberFormat="1" applyFont="1" applyFill="1" applyBorder="1" applyAlignment="1">
      <alignment horizontal="center" vertical="center"/>
    </xf>
    <xf numFmtId="176" fontId="6" fillId="0" borderId="66" xfId="0" applyNumberFormat="1" applyFont="1" applyFill="1" applyBorder="1" applyAlignment="1">
      <alignment vertical="center"/>
    </xf>
    <xf numFmtId="176" fontId="6" fillId="0" borderId="67" xfId="0" applyNumberFormat="1" applyFont="1" applyFill="1" applyBorder="1" applyAlignment="1">
      <alignment vertical="center"/>
    </xf>
    <xf numFmtId="176" fontId="6" fillId="0" borderId="68" xfId="0" applyNumberFormat="1" applyFont="1" applyFill="1" applyBorder="1" applyAlignment="1">
      <alignment vertical="center"/>
    </xf>
    <xf numFmtId="1" fontId="0" fillId="0" borderId="69" xfId="0" applyNumberFormat="1" applyFont="1" applyFill="1" applyBorder="1" applyAlignment="1">
      <alignment vertical="center"/>
    </xf>
    <xf numFmtId="49" fontId="4" fillId="0" borderId="70" xfId="0" applyNumberFormat="1" applyFont="1" applyFill="1" applyBorder="1" applyAlignment="1">
      <alignment horizontal="justify" vertical="center"/>
    </xf>
    <xf numFmtId="176" fontId="6" fillId="0" borderId="71" xfId="0" applyNumberFormat="1" applyFont="1" applyFill="1" applyBorder="1" applyAlignment="1">
      <alignment horizontal="right" vertical="center"/>
    </xf>
    <xf numFmtId="176" fontId="6" fillId="0" borderId="72" xfId="0" applyNumberFormat="1" applyFont="1" applyFill="1" applyBorder="1" applyAlignment="1">
      <alignment horizontal="right" vertical="center"/>
    </xf>
    <xf numFmtId="176" fontId="6" fillId="0" borderId="70" xfId="0" applyNumberFormat="1" applyFont="1" applyFill="1" applyBorder="1" applyAlignment="1">
      <alignment vertical="center"/>
    </xf>
    <xf numFmtId="1" fontId="0" fillId="0" borderId="73" xfId="0" applyNumberFormat="1" applyFont="1" applyFill="1" applyBorder="1" applyAlignment="1">
      <alignment vertical="center"/>
    </xf>
    <xf numFmtId="49" fontId="4" fillId="0" borderId="74" xfId="0" applyNumberFormat="1" applyFont="1" applyFill="1" applyBorder="1" applyAlignment="1">
      <alignment horizontal="justify" vertical="center"/>
    </xf>
    <xf numFmtId="176" fontId="6" fillId="0" borderId="55" xfId="0" applyNumberFormat="1" applyFont="1" applyFill="1" applyBorder="1" applyAlignment="1">
      <alignment horizontal="right" vertical="center"/>
    </xf>
    <xf numFmtId="176" fontId="6" fillId="0" borderId="75" xfId="0" applyNumberFormat="1" applyFont="1" applyFill="1" applyBorder="1" applyAlignment="1">
      <alignment horizontal="right" vertical="center"/>
    </xf>
    <xf numFmtId="176" fontId="6" fillId="0" borderId="74" xfId="0" applyNumberFormat="1" applyFont="1" applyFill="1" applyBorder="1" applyAlignment="1">
      <alignment vertical="center"/>
    </xf>
    <xf numFmtId="176" fontId="6" fillId="0" borderId="34" xfId="0" applyNumberFormat="1" applyFont="1" applyFill="1" applyBorder="1" applyAlignment="1">
      <alignment horizontal="right" vertical="center"/>
    </xf>
    <xf numFmtId="176" fontId="6" fillId="0" borderId="64" xfId="0" applyNumberFormat="1" applyFont="1" applyFill="1" applyBorder="1" applyAlignment="1">
      <alignment horizontal="right" vertical="center"/>
    </xf>
    <xf numFmtId="176" fontId="6" fillId="0" borderId="65" xfId="0" applyNumberFormat="1" applyFont="1" applyFill="1" applyBorder="1" applyAlignment="1">
      <alignment vertical="center"/>
    </xf>
    <xf numFmtId="176" fontId="6" fillId="0" borderId="34" xfId="0" applyNumberFormat="1" applyFont="1" applyFill="1" applyBorder="1" applyAlignment="1">
      <alignment vertical="center"/>
    </xf>
    <xf numFmtId="176" fontId="6" fillId="0" borderId="64" xfId="0" applyNumberFormat="1" applyFont="1" applyFill="1" applyBorder="1" applyAlignment="1">
      <alignment vertical="center"/>
    </xf>
    <xf numFmtId="49" fontId="9" fillId="0" borderId="34" xfId="0" applyNumberFormat="1" applyFont="1" applyFill="1" applyBorder="1" applyAlignment="1">
      <alignment horizontal="center" vertical="center"/>
    </xf>
    <xf numFmtId="49" fontId="9" fillId="0" borderId="64" xfId="0" applyNumberFormat="1" applyFont="1" applyFill="1" applyBorder="1" applyAlignment="1">
      <alignment horizontal="center" vertical="center"/>
    </xf>
    <xf numFmtId="177" fontId="6" fillId="0" borderId="66" xfId="0" applyNumberFormat="1" applyFont="1" applyFill="1" applyBorder="1" applyAlignment="1">
      <alignment horizontal="right" vertical="center"/>
    </xf>
    <xf numFmtId="177" fontId="6" fillId="0" borderId="67" xfId="0" applyNumberFormat="1" applyFont="1" applyFill="1" applyBorder="1" applyAlignment="1">
      <alignment horizontal="right" vertical="center"/>
    </xf>
    <xf numFmtId="177" fontId="6" fillId="0" borderId="68" xfId="0" applyNumberFormat="1" applyFont="1" applyFill="1" applyBorder="1" applyAlignment="1">
      <alignment vertical="center"/>
    </xf>
    <xf numFmtId="1" fontId="4" fillId="0" borderId="69" xfId="0" applyNumberFormat="1" applyFont="1" applyFill="1" applyBorder="1" applyAlignment="1">
      <alignment horizontal="justify" vertical="center"/>
    </xf>
    <xf numFmtId="181" fontId="6" fillId="0" borderId="71" xfId="0" applyNumberFormat="1" applyFont="1" applyFill="1" applyBorder="1" applyAlignment="1">
      <alignment horizontal="right" vertical="center"/>
    </xf>
    <xf numFmtId="181" fontId="6" fillId="0" borderId="72" xfId="0" applyNumberFormat="1" applyFont="1" applyFill="1" applyBorder="1" applyAlignment="1">
      <alignment horizontal="right" vertical="center"/>
    </xf>
    <xf numFmtId="177" fontId="6" fillId="0" borderId="70" xfId="0" applyNumberFormat="1" applyFont="1" applyFill="1" applyBorder="1" applyAlignment="1">
      <alignment vertical="center"/>
    </xf>
    <xf numFmtId="1" fontId="4" fillId="0" borderId="73" xfId="0" applyNumberFormat="1" applyFont="1" applyFill="1" applyBorder="1" applyAlignment="1">
      <alignment horizontal="justify" vertical="center"/>
    </xf>
    <xf numFmtId="181" fontId="6" fillId="0" borderId="55" xfId="0" applyNumberFormat="1" applyFont="1" applyFill="1" applyBorder="1" applyAlignment="1">
      <alignment horizontal="right" vertical="center"/>
    </xf>
    <xf numFmtId="181" fontId="6" fillId="0" borderId="75" xfId="0" applyNumberFormat="1" applyFont="1" applyFill="1" applyBorder="1" applyAlignment="1">
      <alignment horizontal="right" vertical="center"/>
    </xf>
    <xf numFmtId="177" fontId="6" fillId="0" borderId="74" xfId="0" applyNumberFormat="1" applyFont="1" applyFill="1" applyBorder="1" applyAlignment="1">
      <alignment vertical="center"/>
    </xf>
    <xf numFmtId="177" fontId="6" fillId="0" borderId="71" xfId="0" applyNumberFormat="1" applyFont="1" applyFill="1" applyBorder="1" applyAlignment="1">
      <alignment horizontal="right" vertical="center"/>
    </xf>
    <xf numFmtId="177" fontId="6" fillId="0" borderId="72" xfId="0" applyNumberFormat="1" applyFont="1" applyFill="1" applyBorder="1" applyAlignment="1">
      <alignment horizontal="right" vertical="center"/>
    </xf>
    <xf numFmtId="177" fontId="6" fillId="0" borderId="55" xfId="0" applyNumberFormat="1" applyFont="1" applyFill="1" applyBorder="1" applyAlignment="1">
      <alignment horizontal="right" vertical="center"/>
    </xf>
    <xf numFmtId="177" fontId="6" fillId="0" borderId="75" xfId="0" applyNumberFormat="1" applyFont="1" applyFill="1" applyBorder="1" applyAlignment="1">
      <alignment horizontal="right" vertical="center"/>
    </xf>
    <xf numFmtId="177" fontId="6" fillId="0" borderId="36" xfId="0" applyNumberFormat="1" applyFont="1" applyFill="1" applyBorder="1" applyAlignment="1">
      <alignment horizontal="right" vertical="center"/>
    </xf>
    <xf numFmtId="177" fontId="6" fillId="0" borderId="76" xfId="0" applyNumberFormat="1" applyFont="1" applyFill="1" applyBorder="1" applyAlignment="1">
      <alignment vertical="center"/>
    </xf>
    <xf numFmtId="177" fontId="6" fillId="0" borderId="34" xfId="0" applyNumberFormat="1" applyFont="1" applyFill="1" applyBorder="1" applyAlignment="1">
      <alignment horizontal="right" vertical="center"/>
    </xf>
    <xf numFmtId="177" fontId="6" fillId="0" borderId="77" xfId="0" applyNumberFormat="1" applyFont="1" applyFill="1" applyBorder="1" applyAlignment="1">
      <alignment horizontal="right" vertical="center"/>
    </xf>
    <xf numFmtId="177" fontId="6" fillId="0" borderId="78" xfId="0" applyNumberFormat="1" applyFont="1" applyFill="1" applyBorder="1" applyAlignment="1">
      <alignment vertical="center"/>
    </xf>
    <xf numFmtId="177" fontId="6" fillId="0" borderId="64" xfId="0" applyNumberFormat="1" applyFont="1" applyFill="1" applyBorder="1" applyAlignment="1">
      <alignment horizontal="right" vertical="center"/>
    </xf>
    <xf numFmtId="177" fontId="6" fillId="0" borderId="65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vertical="center"/>
    </xf>
    <xf numFmtId="177" fontId="6" fillId="0" borderId="79" xfId="0" applyNumberFormat="1" applyFont="1" applyFill="1" applyBorder="1" applyAlignment="1">
      <alignment horizontal="right" vertical="center"/>
    </xf>
    <xf numFmtId="177" fontId="6" fillId="0" borderId="80" xfId="0" applyNumberFormat="1" applyFont="1" applyFill="1" applyBorder="1" applyAlignment="1">
      <alignment horizontal="right" vertical="center"/>
    </xf>
    <xf numFmtId="177" fontId="6" fillId="0" borderId="81" xfId="0" applyNumberFormat="1" applyFont="1" applyFill="1" applyBorder="1" applyAlignment="1">
      <alignment horizontal="right" vertical="center"/>
    </xf>
    <xf numFmtId="177" fontId="6" fillId="0" borderId="82" xfId="0" applyNumberFormat="1" applyFont="1" applyFill="1" applyBorder="1" applyAlignment="1">
      <alignment vertical="center"/>
    </xf>
    <xf numFmtId="177" fontId="6" fillId="0" borderId="83" xfId="0" applyNumberFormat="1" applyFont="1" applyFill="1" applyBorder="1" applyAlignment="1">
      <alignment horizontal="right" vertical="center"/>
    </xf>
    <xf numFmtId="177" fontId="6" fillId="0" borderId="84" xfId="0" applyNumberFormat="1" applyFont="1" applyFill="1" applyBorder="1" applyAlignment="1">
      <alignment vertical="center"/>
    </xf>
    <xf numFmtId="177" fontId="6" fillId="0" borderId="85" xfId="0" applyNumberFormat="1" applyFont="1" applyFill="1" applyBorder="1" applyAlignment="1">
      <alignment horizontal="right" vertical="center"/>
    </xf>
    <xf numFmtId="177" fontId="6" fillId="0" borderId="86" xfId="0" applyNumberFormat="1" applyFont="1" applyFill="1" applyBorder="1" applyAlignment="1">
      <alignment vertical="center"/>
    </xf>
    <xf numFmtId="177" fontId="6" fillId="0" borderId="35" xfId="0" applyNumberFormat="1" applyFont="1" applyFill="1" applyBorder="1" applyAlignment="1">
      <alignment horizontal="right" vertical="center"/>
    </xf>
    <xf numFmtId="177" fontId="6" fillId="0" borderId="87" xfId="0" applyNumberFormat="1" applyFont="1" applyFill="1" applyBorder="1" applyAlignment="1">
      <alignment horizontal="right" vertical="center"/>
    </xf>
    <xf numFmtId="177" fontId="6" fillId="0" borderId="88" xfId="0" applyNumberFormat="1" applyFont="1" applyFill="1" applyBorder="1" applyAlignment="1">
      <alignment horizontal="right" vertical="center"/>
    </xf>
    <xf numFmtId="177" fontId="6" fillId="0" borderId="89" xfId="0" applyNumberFormat="1" applyFont="1" applyFill="1" applyBorder="1" applyAlignment="1">
      <alignment horizontal="right" vertical="center"/>
    </xf>
    <xf numFmtId="177" fontId="6" fillId="0" borderId="90" xfId="0" applyNumberFormat="1" applyFont="1" applyFill="1" applyBorder="1" applyAlignment="1">
      <alignment vertical="center"/>
    </xf>
    <xf numFmtId="178" fontId="4" fillId="0" borderId="91" xfId="0" applyNumberFormat="1" applyFont="1" applyFill="1" applyBorder="1" applyAlignment="1">
      <alignment horizontal="left" vertical="center"/>
    </xf>
    <xf numFmtId="178" fontId="4" fillId="0" borderId="41" xfId="0" applyNumberFormat="1" applyFont="1" applyFill="1" applyBorder="1" applyAlignment="1">
      <alignment horizontal="left" vertical="center"/>
    </xf>
    <xf numFmtId="178" fontId="4" fillId="0" borderId="92" xfId="0" applyNumberFormat="1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6" fillId="0" borderId="94" xfId="0" applyNumberFormat="1" applyFont="1" applyFill="1" applyBorder="1" applyAlignment="1">
      <alignment horizontal="left"/>
    </xf>
    <xf numFmtId="49" fontId="6" fillId="0" borderId="95" xfId="0" applyNumberFormat="1" applyFont="1" applyFill="1" applyBorder="1" applyAlignment="1">
      <alignment horizontal="left"/>
    </xf>
    <xf numFmtId="49" fontId="6" fillId="0" borderId="96" xfId="0" applyNumberFormat="1" applyFont="1" applyFill="1" applyBorder="1" applyAlignment="1">
      <alignment horizontal="left"/>
    </xf>
    <xf numFmtId="49" fontId="6" fillId="0" borderId="97" xfId="0" applyNumberFormat="1" applyFont="1" applyFill="1" applyBorder="1" applyAlignment="1">
      <alignment horizontal="left"/>
    </xf>
    <xf numFmtId="49" fontId="6" fillId="0" borderId="98" xfId="0" applyNumberFormat="1" applyFont="1" applyFill="1" applyBorder="1" applyAlignment="1">
      <alignment horizontal="left"/>
    </xf>
    <xf numFmtId="49" fontId="6" fillId="0" borderId="99" xfId="0" applyNumberFormat="1" applyFont="1" applyFill="1" applyBorder="1" applyAlignment="1">
      <alignment horizontal="left"/>
    </xf>
    <xf numFmtId="0" fontId="0" fillId="0" borderId="5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/>
    </xf>
    <xf numFmtId="49" fontId="0" fillId="0" borderId="13" xfId="0" applyNumberFormat="1" applyFont="1" applyFill="1" applyBorder="1" applyAlignment="1">
      <alignment horizontal="left" vertical="center"/>
    </xf>
    <xf numFmtId="178" fontId="4" fillId="0" borderId="103" xfId="0" applyNumberFormat="1" applyFont="1" applyFill="1" applyBorder="1" applyAlignment="1">
      <alignment horizontal="left" vertical="center"/>
    </xf>
    <xf numFmtId="178" fontId="4" fillId="0" borderId="48" xfId="0" applyNumberFormat="1" applyFont="1" applyFill="1" applyBorder="1" applyAlignment="1">
      <alignment horizontal="left" vertical="center"/>
    </xf>
    <xf numFmtId="178" fontId="4" fillId="0" borderId="104" xfId="0" applyNumberFormat="1" applyFont="1" applyFill="1" applyBorder="1" applyAlignment="1">
      <alignment horizontal="left" vertical="center"/>
    </xf>
    <xf numFmtId="178" fontId="4" fillId="0" borderId="105" xfId="0" applyNumberFormat="1" applyFont="1" applyFill="1" applyBorder="1" applyAlignment="1">
      <alignment horizontal="left" vertical="center"/>
    </xf>
    <xf numFmtId="178" fontId="4" fillId="0" borderId="17" xfId="0" applyNumberFormat="1" applyFont="1" applyFill="1" applyBorder="1" applyAlignment="1">
      <alignment horizontal="left" vertical="center"/>
    </xf>
    <xf numFmtId="178" fontId="4" fillId="0" borderId="106" xfId="0" applyNumberFormat="1" applyFont="1" applyFill="1" applyBorder="1" applyAlignment="1">
      <alignment horizontal="left" vertical="center"/>
    </xf>
    <xf numFmtId="178" fontId="4" fillId="0" borderId="107" xfId="0" applyNumberFormat="1" applyFont="1" applyFill="1" applyBorder="1" applyAlignment="1">
      <alignment horizontal="left" vertical="center"/>
    </xf>
    <xf numFmtId="178" fontId="4" fillId="0" borderId="108" xfId="0" applyNumberFormat="1" applyFont="1" applyFill="1" applyBorder="1" applyAlignment="1">
      <alignment horizontal="left" vertical="center"/>
    </xf>
    <xf numFmtId="178" fontId="4" fillId="0" borderId="109" xfId="0" applyNumberFormat="1" applyFont="1" applyFill="1" applyBorder="1" applyAlignment="1">
      <alignment horizontal="left" vertical="center"/>
    </xf>
    <xf numFmtId="1" fontId="4" fillId="0" borderId="79" xfId="0" applyNumberFormat="1" applyFont="1" applyFill="1" applyBorder="1" applyAlignment="1">
      <alignment horizontal="left" vertical="center"/>
    </xf>
    <xf numFmtId="1" fontId="4" fillId="0" borderId="48" xfId="0" applyNumberFormat="1" applyFont="1" applyFill="1" applyBorder="1" applyAlignment="1">
      <alignment horizontal="left" vertical="center"/>
    </xf>
    <xf numFmtId="1" fontId="4" fillId="0" borderId="104" xfId="0" applyNumberFormat="1" applyFont="1" applyFill="1" applyBorder="1" applyAlignment="1">
      <alignment horizontal="left" vertical="center"/>
    </xf>
    <xf numFmtId="1" fontId="4" fillId="0" borderId="80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left" vertical="center"/>
    </xf>
    <xf numFmtId="1" fontId="4" fillId="0" borderId="106" xfId="0" applyNumberFormat="1" applyFont="1" applyFill="1" applyBorder="1" applyAlignment="1">
      <alignment horizontal="left" vertical="center"/>
    </xf>
    <xf numFmtId="1" fontId="4" fillId="0" borderId="110" xfId="0" applyNumberFormat="1" applyFont="1" applyFill="1" applyBorder="1" applyAlignment="1">
      <alignment horizontal="left" vertical="center"/>
    </xf>
    <xf numFmtId="1" fontId="4" fillId="0" borderId="108" xfId="0" applyNumberFormat="1" applyFont="1" applyFill="1" applyBorder="1" applyAlignment="1">
      <alignment horizontal="left" vertical="center"/>
    </xf>
    <xf numFmtId="1" fontId="4" fillId="0" borderId="109" xfId="0" applyNumberFormat="1" applyFont="1" applyFill="1" applyBorder="1" applyAlignment="1">
      <alignment horizontal="left" vertical="center"/>
    </xf>
    <xf numFmtId="1" fontId="4" fillId="0" borderId="111" xfId="0" applyNumberFormat="1" applyFont="1" applyFill="1" applyBorder="1" applyAlignment="1">
      <alignment horizontal="left" vertical="center"/>
    </xf>
    <xf numFmtId="1" fontId="4" fillId="0" borderId="41" xfId="0" applyNumberFormat="1" applyFont="1" applyFill="1" applyBorder="1" applyAlignment="1">
      <alignment horizontal="left" vertical="center"/>
    </xf>
    <xf numFmtId="1" fontId="4" fillId="0" borderId="92" xfId="0" applyNumberFormat="1" applyFont="1" applyFill="1" applyBorder="1" applyAlignment="1">
      <alignment horizontal="left" vertical="center"/>
    </xf>
    <xf numFmtId="49" fontId="4" fillId="0" borderId="34" xfId="0" applyNumberFormat="1" applyFont="1" applyFill="1" applyBorder="1" applyAlignment="1">
      <alignment horizontal="justify" vertical="center"/>
    </xf>
    <xf numFmtId="1" fontId="4" fillId="0" borderId="34" xfId="0" applyNumberFormat="1" applyFont="1" applyFill="1" applyBorder="1" applyAlignment="1">
      <alignment horizontal="justify" vertical="center"/>
    </xf>
    <xf numFmtId="49" fontId="4" fillId="0" borderId="34" xfId="0" applyNumberFormat="1" applyFont="1" applyFill="1" applyBorder="1" applyAlignment="1">
      <alignment horizontal="left" vertical="center"/>
    </xf>
    <xf numFmtId="178" fontId="4" fillId="0" borderId="34" xfId="0" applyNumberFormat="1" applyFont="1" applyFill="1" applyBorder="1" applyAlignment="1">
      <alignment horizontal="left" vertical="center"/>
    </xf>
    <xf numFmtId="49" fontId="4" fillId="0" borderId="34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1" fontId="3" fillId="0" borderId="5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8" fillId="0" borderId="50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49" fontId="4" fillId="0" borderId="112" xfId="0" applyNumberFormat="1" applyFont="1" applyFill="1" applyBorder="1" applyAlignment="1">
      <alignment horizontal="justify" vertical="center"/>
    </xf>
    <xf numFmtId="1" fontId="4" fillId="0" borderId="66" xfId="0" applyNumberFormat="1" applyFont="1" applyFill="1" applyBorder="1" applyAlignment="1">
      <alignment horizontal="justify" vertical="center"/>
    </xf>
    <xf numFmtId="1" fontId="4" fillId="0" borderId="111" xfId="0" applyNumberFormat="1" applyFont="1" applyFill="1" applyBorder="1" applyAlignment="1">
      <alignment horizontal="justify" vertical="center"/>
    </xf>
    <xf numFmtId="49" fontId="4" fillId="0" borderId="112" xfId="0" applyNumberFormat="1" applyFont="1" applyFill="1" applyBorder="1" applyAlignment="1">
      <alignment horizontal="justify" vertical="center" wrapText="1"/>
    </xf>
    <xf numFmtId="1" fontId="4" fillId="0" borderId="66" xfId="0" applyNumberFormat="1" applyFont="1" applyFill="1" applyBorder="1" applyAlignment="1">
      <alignment horizontal="justify" vertical="center" wrapText="1"/>
    </xf>
    <xf numFmtId="1" fontId="4" fillId="0" borderId="34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/>
    </xf>
    <xf numFmtId="1" fontId="5" fillId="0" borderId="5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23" xfId="0" applyNumberFormat="1" applyFont="1" applyFill="1" applyBorder="1" applyAlignment="1">
      <alignment horizontal="left"/>
    </xf>
    <xf numFmtId="49" fontId="0" fillId="0" borderId="26" xfId="0" applyNumberFormat="1" applyFont="1" applyFill="1" applyBorder="1" applyAlignment="1">
      <alignment horizontal="left"/>
    </xf>
    <xf numFmtId="49" fontId="0" fillId="0" borderId="27" xfId="0" applyNumberFormat="1" applyFont="1" applyFill="1" applyBorder="1" applyAlignment="1">
      <alignment horizontal="left"/>
    </xf>
    <xf numFmtId="1" fontId="4" fillId="33" borderId="26" xfId="0" applyNumberFormat="1" applyFont="1" applyFill="1" applyBorder="1" applyAlignment="1">
      <alignment horizontal="right"/>
    </xf>
    <xf numFmtId="49" fontId="3" fillId="33" borderId="27" xfId="0" applyNumberFormat="1" applyFont="1" applyFill="1" applyBorder="1" applyAlignment="1">
      <alignment horizontal="center"/>
    </xf>
    <xf numFmtId="1" fontId="3" fillId="33" borderId="22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right"/>
    </xf>
    <xf numFmtId="1" fontId="3" fillId="33" borderId="54" xfId="0" applyNumberFormat="1" applyFont="1" applyFill="1" applyBorder="1" applyAlignment="1">
      <alignment horizontal="right"/>
    </xf>
    <xf numFmtId="1" fontId="3" fillId="33" borderId="50" xfId="0" applyNumberFormat="1" applyFont="1" applyFill="1" applyBorder="1" applyAlignment="1">
      <alignment horizontal="center"/>
    </xf>
    <xf numFmtId="49" fontId="3" fillId="33" borderId="54" xfId="0" applyNumberFormat="1" applyFont="1" applyFill="1" applyBorder="1" applyAlignment="1">
      <alignment horizontal="center"/>
    </xf>
    <xf numFmtId="1" fontId="3" fillId="33" borderId="54" xfId="0" applyNumberFormat="1" applyFont="1" applyFill="1" applyBorder="1" applyAlignment="1">
      <alignment horizontal="center"/>
    </xf>
    <xf numFmtId="1" fontId="9" fillId="33" borderId="19" xfId="0" applyNumberFormat="1" applyFont="1" applyFill="1" applyBorder="1" applyAlignment="1">
      <alignment horizontal="left" vertical="center"/>
    </xf>
    <xf numFmtId="49" fontId="9" fillId="33" borderId="19" xfId="0" applyNumberFormat="1" applyFont="1" applyFill="1" applyBorder="1" applyAlignment="1">
      <alignment horizontal="left" vertical="center"/>
    </xf>
    <xf numFmtId="1" fontId="9" fillId="33" borderId="19" xfId="0" applyNumberFormat="1" applyFont="1" applyFill="1" applyBorder="1" applyAlignment="1">
      <alignment horizontal="center" vertical="center"/>
    </xf>
    <xf numFmtId="177" fontId="7" fillId="33" borderId="31" xfId="0" applyNumberFormat="1" applyFont="1" applyFill="1" applyBorder="1" applyAlignment="1">
      <alignment horizontal="center"/>
    </xf>
    <xf numFmtId="177" fontId="7" fillId="33" borderId="113" xfId="0" applyNumberFormat="1" applyFont="1" applyFill="1" applyBorder="1" applyAlignment="1">
      <alignment horizontal="center"/>
    </xf>
    <xf numFmtId="1" fontId="9" fillId="33" borderId="21" xfId="0" applyNumberFormat="1" applyFont="1" applyFill="1" applyBorder="1" applyAlignment="1">
      <alignment horizontal="left" vertical="center"/>
    </xf>
    <xf numFmtId="1" fontId="7" fillId="33" borderId="19" xfId="0" applyNumberFormat="1" applyFont="1" applyFill="1" applyBorder="1" applyAlignment="1">
      <alignment horizontal="center" vertical="center"/>
    </xf>
    <xf numFmtId="177" fontId="0" fillId="33" borderId="19" xfId="0" applyNumberFormat="1" applyFont="1" applyFill="1" applyBorder="1" applyAlignment="1">
      <alignment vertical="center"/>
    </xf>
    <xf numFmtId="49" fontId="4" fillId="33" borderId="19" xfId="0" applyNumberFormat="1" applyFont="1" applyFill="1" applyBorder="1" applyAlignment="1">
      <alignment horizontal="center" vertical="center"/>
    </xf>
    <xf numFmtId="1" fontId="4" fillId="33" borderId="19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right"/>
    </xf>
    <xf numFmtId="1" fontId="6" fillId="33" borderId="0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left"/>
    </xf>
    <xf numFmtId="1" fontId="6" fillId="33" borderId="0" xfId="0" applyNumberFormat="1" applyFont="1" applyFill="1" applyBorder="1" applyAlignment="1">
      <alignment horizontal="left"/>
    </xf>
    <xf numFmtId="1" fontId="0" fillId="33" borderId="19" xfId="0" applyNumberFormat="1" applyFont="1" applyFill="1" applyBorder="1" applyAlignment="1">
      <alignment vertical="center"/>
    </xf>
    <xf numFmtId="177" fontId="9" fillId="33" borderId="19" xfId="0" applyNumberFormat="1" applyFont="1" applyFill="1" applyBorder="1" applyAlignment="1">
      <alignment horizontal="left" vertical="center"/>
    </xf>
    <xf numFmtId="49" fontId="7" fillId="33" borderId="19" xfId="0" applyNumberFormat="1" applyFont="1" applyFill="1" applyBorder="1" applyAlignment="1">
      <alignment horizontal="left" vertical="center"/>
    </xf>
    <xf numFmtId="1" fontId="7" fillId="33" borderId="19" xfId="0" applyNumberFormat="1" applyFont="1" applyFill="1" applyBorder="1" applyAlignment="1">
      <alignment horizontal="left" vertical="center"/>
    </xf>
    <xf numFmtId="49" fontId="7" fillId="33" borderId="114" xfId="0" applyNumberFormat="1" applyFont="1" applyFill="1" applyBorder="1" applyAlignment="1">
      <alignment horizontal="left" vertical="center"/>
    </xf>
    <xf numFmtId="49" fontId="7" fillId="33" borderId="115" xfId="0" applyNumberFormat="1" applyFont="1" applyFill="1" applyBorder="1" applyAlignment="1">
      <alignment horizontal="left" vertical="center"/>
    </xf>
    <xf numFmtId="1" fontId="7" fillId="33" borderId="116" xfId="0" applyNumberFormat="1" applyFont="1" applyFill="1" applyBorder="1" applyAlignment="1">
      <alignment horizontal="left" vertical="center"/>
    </xf>
    <xf numFmtId="1" fontId="7" fillId="33" borderId="117" xfId="0" applyNumberFormat="1" applyFont="1" applyFill="1" applyBorder="1" applyAlignment="1">
      <alignment horizontal="left" vertical="center"/>
    </xf>
    <xf numFmtId="1" fontId="7" fillId="33" borderId="118" xfId="0" applyNumberFormat="1" applyFont="1" applyFill="1" applyBorder="1" applyAlignment="1">
      <alignment horizontal="left" vertical="center"/>
    </xf>
    <xf numFmtId="1" fontId="7" fillId="33" borderId="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left" vertical="center"/>
    </xf>
    <xf numFmtId="1" fontId="7" fillId="33" borderId="0" xfId="0" applyNumberFormat="1" applyFont="1" applyFill="1" applyBorder="1" applyAlignment="1">
      <alignment horizontal="left" vertical="center"/>
    </xf>
    <xf numFmtId="49" fontId="9" fillId="33" borderId="0" xfId="0" applyNumberFormat="1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 horizontal="left"/>
    </xf>
    <xf numFmtId="5" fontId="6" fillId="33" borderId="58" xfId="0" applyNumberFormat="1" applyFont="1" applyFill="1" applyBorder="1" applyAlignment="1">
      <alignment horizontal="right" vertical="center"/>
    </xf>
    <xf numFmtId="5" fontId="6" fillId="33" borderId="119" xfId="0" applyNumberFormat="1" applyFont="1" applyFill="1" applyBorder="1" applyAlignment="1">
      <alignment horizontal="right" vertical="center"/>
    </xf>
    <xf numFmtId="5" fontId="6" fillId="33" borderId="59" xfId="0" applyNumberFormat="1" applyFont="1" applyFill="1" applyBorder="1" applyAlignment="1">
      <alignment horizontal="right" vertical="center"/>
    </xf>
    <xf numFmtId="1" fontId="9" fillId="33" borderId="0" xfId="0" applyNumberFormat="1" applyFont="1" applyFill="1" applyBorder="1" applyAlignment="1">
      <alignment horizontal="right"/>
    </xf>
    <xf numFmtId="1" fontId="4" fillId="33" borderId="16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justify"/>
    </xf>
    <xf numFmtId="1" fontId="7" fillId="33" borderId="0" xfId="0" applyNumberFormat="1" applyFont="1" applyFill="1" applyBorder="1" applyAlignment="1">
      <alignment horizontal="justify"/>
    </xf>
    <xf numFmtId="1" fontId="11" fillId="33" borderId="16" xfId="0" applyNumberFormat="1" applyFont="1" applyFill="1" applyBorder="1" applyAlignment="1">
      <alignment horizontal="center"/>
    </xf>
    <xf numFmtId="49" fontId="7" fillId="33" borderId="59" xfId="0" applyNumberFormat="1" applyFont="1" applyFill="1" applyBorder="1" applyAlignment="1">
      <alignment horizontal="justify" vertical="center"/>
    </xf>
    <xf numFmtId="1" fontId="7" fillId="33" borderId="59" xfId="0" applyNumberFormat="1" applyFont="1" applyFill="1" applyBorder="1" applyAlignment="1">
      <alignment horizontal="justify" vertical="center"/>
    </xf>
    <xf numFmtId="1" fontId="7" fillId="33" borderId="59" xfId="0" applyNumberFormat="1" applyFont="1" applyFill="1" applyBorder="1" applyAlignment="1">
      <alignment horizontal="left" vertical="center"/>
    </xf>
    <xf numFmtId="49" fontId="7" fillId="33" borderId="19" xfId="0" applyNumberFormat="1" applyFont="1" applyFill="1" applyBorder="1" applyAlignment="1">
      <alignment horizontal="justify" vertical="center"/>
    </xf>
    <xf numFmtId="1" fontId="7" fillId="33" borderId="19" xfId="0" applyNumberFormat="1" applyFont="1" applyFill="1" applyBorder="1" applyAlignment="1">
      <alignment horizontal="justify" vertical="center"/>
    </xf>
    <xf numFmtId="5" fontId="6" fillId="33" borderId="19" xfId="0" applyNumberFormat="1" applyFont="1" applyFill="1" applyBorder="1" applyAlignment="1">
      <alignment horizontal="right" vertical="center"/>
    </xf>
    <xf numFmtId="49" fontId="3" fillId="33" borderId="19" xfId="0" applyNumberFormat="1" applyFont="1" applyFill="1" applyBorder="1" applyAlignment="1">
      <alignment horizontal="center" vertical="center"/>
    </xf>
    <xf numFmtId="1" fontId="3" fillId="33" borderId="19" xfId="0" applyNumberFormat="1" applyFont="1" applyFill="1" applyBorder="1" applyAlignment="1">
      <alignment horizontal="center" vertical="center"/>
    </xf>
    <xf numFmtId="49" fontId="7" fillId="33" borderId="58" xfId="0" applyNumberFormat="1" applyFont="1" applyFill="1" applyBorder="1" applyAlignment="1">
      <alignment horizontal="justify" vertical="center"/>
    </xf>
    <xf numFmtId="1" fontId="7" fillId="33" borderId="58" xfId="0" applyNumberFormat="1" applyFont="1" applyFill="1" applyBorder="1" applyAlignment="1">
      <alignment horizontal="justify" vertical="center"/>
    </xf>
    <xf numFmtId="1" fontId="7" fillId="33" borderId="58" xfId="0" applyNumberFormat="1" applyFont="1" applyFill="1" applyBorder="1" applyAlignment="1">
      <alignment horizontal="left" vertical="center"/>
    </xf>
    <xf numFmtId="1" fontId="6" fillId="33" borderId="19" xfId="0" applyNumberFormat="1" applyFont="1" applyFill="1" applyBorder="1" applyAlignment="1">
      <alignment horizontal="center" vertical="center"/>
    </xf>
    <xf numFmtId="1" fontId="6" fillId="33" borderId="59" xfId="0" applyNumberFormat="1" applyFont="1" applyFill="1" applyBorder="1" applyAlignment="1">
      <alignment horizontal="center" vertical="center"/>
    </xf>
    <xf numFmtId="1" fontId="6" fillId="33" borderId="47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left" vertical="center"/>
    </xf>
    <xf numFmtId="1" fontId="3" fillId="33" borderId="16" xfId="0" applyNumberFormat="1" applyFont="1" applyFill="1" applyBorder="1" applyAlignment="1">
      <alignment horizontal="left" vertical="center"/>
    </xf>
    <xf numFmtId="1" fontId="7" fillId="33" borderId="120" xfId="0" applyNumberFormat="1" applyFont="1" applyFill="1" applyBorder="1" applyAlignment="1">
      <alignment horizontal="left" vertical="center"/>
    </xf>
    <xf numFmtId="49" fontId="9" fillId="33" borderId="19" xfId="0" applyNumberFormat="1" applyFont="1" applyFill="1" applyBorder="1" applyAlignment="1">
      <alignment horizontal="center" vertical="center"/>
    </xf>
    <xf numFmtId="1" fontId="9" fillId="33" borderId="29" xfId="0" applyNumberFormat="1" applyFont="1" applyFill="1" applyBorder="1" applyAlignment="1">
      <alignment horizontal="center" vertical="center"/>
    </xf>
    <xf numFmtId="1" fontId="7" fillId="33" borderId="121" xfId="0" applyNumberFormat="1" applyFont="1" applyFill="1" applyBorder="1" applyAlignment="1">
      <alignment horizontal="center" vertical="center"/>
    </xf>
    <xf numFmtId="1" fontId="7" fillId="33" borderId="122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left" vertical="center"/>
    </xf>
    <xf numFmtId="1" fontId="3" fillId="33" borderId="15" xfId="0" applyNumberFormat="1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justify" vertical="center"/>
    </xf>
    <xf numFmtId="1" fontId="5" fillId="33" borderId="0" xfId="0" applyNumberFormat="1" applyFont="1" applyFill="1" applyBorder="1" applyAlignment="1">
      <alignment horizontal="justify" vertical="center"/>
    </xf>
    <xf numFmtId="49" fontId="3" fillId="33" borderId="16" xfId="0" applyNumberFormat="1" applyFont="1" applyFill="1" applyBorder="1" applyAlignment="1">
      <alignment horizontal="left" vertical="center"/>
    </xf>
    <xf numFmtId="1" fontId="4" fillId="33" borderId="29" xfId="0" applyNumberFormat="1" applyFont="1" applyFill="1" applyBorder="1" applyAlignment="1">
      <alignment horizontal="center" vertical="center"/>
    </xf>
    <xf numFmtId="1" fontId="4" fillId="33" borderId="62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177" fontId="7" fillId="33" borderId="19" xfId="0" applyNumberFormat="1" applyFont="1" applyFill="1" applyBorder="1" applyAlignment="1">
      <alignment horizontal="left" vertical="center"/>
    </xf>
    <xf numFmtId="1" fontId="7" fillId="33" borderId="21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left"/>
    </xf>
    <xf numFmtId="1" fontId="7" fillId="33" borderId="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right" vertical="center"/>
    </xf>
    <xf numFmtId="1" fontId="4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right"/>
    </xf>
    <xf numFmtId="1" fontId="9" fillId="33" borderId="0" xfId="0" applyNumberFormat="1" applyFont="1" applyFill="1" applyBorder="1" applyAlignment="1">
      <alignment horizontal="right"/>
    </xf>
    <xf numFmtId="1" fontId="7" fillId="33" borderId="29" xfId="0" applyNumberFormat="1" applyFont="1" applyFill="1" applyBorder="1" applyAlignment="1">
      <alignment horizontal="left" vertical="center"/>
    </xf>
    <xf numFmtId="1" fontId="6" fillId="33" borderId="29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/>
    </xf>
    <xf numFmtId="1" fontId="9" fillId="33" borderId="0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left"/>
    </xf>
    <xf numFmtId="1" fontId="7" fillId="33" borderId="16" xfId="0" applyNumberFormat="1" applyFont="1" applyFill="1" applyBorder="1" applyAlignment="1">
      <alignment horizontal="left"/>
    </xf>
    <xf numFmtId="49" fontId="7" fillId="33" borderId="16" xfId="0" applyNumberFormat="1" applyFont="1" applyFill="1" applyBorder="1" applyAlignment="1">
      <alignment horizontal="center"/>
    </xf>
    <xf numFmtId="1" fontId="7" fillId="33" borderId="16" xfId="0" applyNumberFormat="1" applyFont="1" applyFill="1" applyBorder="1" applyAlignment="1">
      <alignment horizontal="center"/>
    </xf>
    <xf numFmtId="1" fontId="7" fillId="33" borderId="21" xfId="0" applyNumberFormat="1" applyFont="1" applyFill="1" applyBorder="1" applyAlignment="1">
      <alignment horizontal="left" vertical="center"/>
    </xf>
    <xf numFmtId="177" fontId="9" fillId="33" borderId="19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left" vertical="center"/>
    </xf>
    <xf numFmtId="1" fontId="3" fillId="33" borderId="10" xfId="0" applyNumberFormat="1" applyFont="1" applyFill="1" applyBorder="1" applyAlignment="1">
      <alignment horizontal="left" vertical="center"/>
    </xf>
    <xf numFmtId="1" fontId="4" fillId="33" borderId="19" xfId="0" applyNumberFormat="1" applyFont="1" applyFill="1" applyBorder="1" applyAlignment="1">
      <alignment horizontal="center" vertical="center"/>
    </xf>
    <xf numFmtId="49" fontId="4" fillId="33" borderId="123" xfId="0" applyNumberFormat="1" applyFont="1" applyFill="1" applyBorder="1" applyAlignment="1">
      <alignment horizontal="center" vertical="center"/>
    </xf>
    <xf numFmtId="1" fontId="4" fillId="33" borderId="123" xfId="0" applyNumberFormat="1" applyFont="1" applyFill="1" applyBorder="1" applyAlignment="1">
      <alignment horizontal="center" vertical="center"/>
    </xf>
    <xf numFmtId="1" fontId="4" fillId="33" borderId="58" xfId="0" applyNumberFormat="1" applyFont="1" applyFill="1" applyBorder="1" applyAlignment="1">
      <alignment horizontal="center" vertical="center"/>
    </xf>
    <xf numFmtId="177" fontId="3" fillId="33" borderId="19" xfId="0" applyNumberFormat="1" applyFont="1" applyFill="1" applyBorder="1" applyAlignment="1">
      <alignment horizontal="right" vertical="center"/>
    </xf>
    <xf numFmtId="1" fontId="7" fillId="33" borderId="49" xfId="0" applyNumberFormat="1" applyFont="1" applyFill="1" applyBorder="1" applyAlignment="1">
      <alignment horizontal="center" vertical="center"/>
    </xf>
    <xf numFmtId="1" fontId="7" fillId="33" borderId="30" xfId="0" applyNumberFormat="1" applyFont="1" applyFill="1" applyBorder="1" applyAlignment="1">
      <alignment horizontal="center" vertical="center"/>
    </xf>
    <xf numFmtId="177" fontId="0" fillId="33" borderId="29" xfId="0" applyNumberFormat="1" applyFont="1" applyFill="1" applyBorder="1" applyAlignment="1">
      <alignment horizontal="left" vertical="center"/>
    </xf>
    <xf numFmtId="177" fontId="0" fillId="33" borderId="17" xfId="0" applyNumberFormat="1" applyFont="1" applyFill="1" applyBorder="1" applyAlignment="1">
      <alignment horizontal="left" vertical="center"/>
    </xf>
    <xf numFmtId="177" fontId="0" fillId="33" borderId="30" xfId="0" applyNumberFormat="1" applyFont="1" applyFill="1" applyBorder="1" applyAlignment="1">
      <alignment horizontal="left" vertical="center"/>
    </xf>
    <xf numFmtId="49" fontId="0" fillId="33" borderId="29" xfId="0" applyNumberFormat="1" applyFont="1" applyFill="1" applyBorder="1" applyAlignment="1">
      <alignment horizontal="left" vertical="center"/>
    </xf>
    <xf numFmtId="49" fontId="0" fillId="33" borderId="17" xfId="0" applyNumberFormat="1" applyFont="1" applyFill="1" applyBorder="1" applyAlignment="1">
      <alignment horizontal="left" vertical="center"/>
    </xf>
    <xf numFmtId="49" fontId="0" fillId="33" borderId="30" xfId="0" applyNumberFormat="1" applyFont="1" applyFill="1" applyBorder="1" applyAlignment="1">
      <alignment horizontal="left" vertical="center"/>
    </xf>
    <xf numFmtId="177" fontId="6" fillId="33" borderId="29" xfId="0" applyNumberFormat="1" applyFont="1" applyFill="1" applyBorder="1" applyAlignment="1">
      <alignment horizontal="left" vertical="center"/>
    </xf>
    <xf numFmtId="177" fontId="6" fillId="33" borderId="17" xfId="0" applyNumberFormat="1" applyFont="1" applyFill="1" applyBorder="1" applyAlignment="1">
      <alignment horizontal="left" vertical="center"/>
    </xf>
    <xf numFmtId="177" fontId="6" fillId="33" borderId="30" xfId="0" applyNumberFormat="1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49" fontId="4" fillId="33" borderId="113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left"/>
    </xf>
    <xf numFmtId="49" fontId="4" fillId="33" borderId="31" xfId="0" applyNumberFormat="1" applyFont="1" applyFill="1" applyBorder="1" applyAlignment="1">
      <alignment horizontal="left"/>
    </xf>
    <xf numFmtId="49" fontId="4" fillId="33" borderId="124" xfId="0" applyNumberFormat="1" applyFont="1" applyFill="1" applyBorder="1" applyAlignment="1">
      <alignment horizontal="left"/>
    </xf>
    <xf numFmtId="49" fontId="4" fillId="33" borderId="16" xfId="0" applyNumberFormat="1" applyFont="1" applyFill="1" applyBorder="1" applyAlignment="1">
      <alignment horizontal="left"/>
    </xf>
    <xf numFmtId="49" fontId="4" fillId="33" borderId="28" xfId="0" applyNumberFormat="1" applyFont="1" applyFill="1" applyBorder="1" applyAlignment="1">
      <alignment horizontal="left"/>
    </xf>
    <xf numFmtId="49" fontId="4" fillId="33" borderId="125" xfId="0" applyNumberFormat="1" applyFont="1" applyFill="1" applyBorder="1" applyAlignment="1">
      <alignment horizontal="left"/>
    </xf>
    <xf numFmtId="49" fontId="4" fillId="33" borderId="126" xfId="0" applyNumberFormat="1" applyFont="1" applyFill="1" applyBorder="1" applyAlignment="1">
      <alignment horizontal="left"/>
    </xf>
    <xf numFmtId="49" fontId="4" fillId="33" borderId="57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11"/>
      </font>
    </dxf>
    <dxf>
      <font>
        <color indexed="11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F0000"/>
      <rgbColor rgb="000000FF"/>
      <rgbColor rgb="00FFFF00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showGridLines="0" showOutlineSymbols="0" defaultGridColor="0" view="pageLayout" showRuler="0" zoomScale="75" zoomScalePageLayoutView="75" colorId="9" workbookViewId="0" topLeftCell="A1">
      <selection activeCell="B3" sqref="B3:U3"/>
    </sheetView>
  </sheetViews>
  <sheetFormatPr defaultColWidth="8.75390625" defaultRowHeight="13.5" customHeight="1"/>
  <cols>
    <col min="1" max="1" width="9.00390625" style="1" customWidth="1"/>
    <col min="2" max="2" width="5.125" style="1" customWidth="1"/>
    <col min="3" max="3" width="17.00390625" style="1" customWidth="1"/>
    <col min="4" max="5" width="18.625" style="1" customWidth="1"/>
    <col min="6" max="6" width="15.875" style="1" customWidth="1"/>
    <col min="7" max="21" width="3.75390625" style="1" customWidth="1"/>
    <col min="22" max="16384" width="8.75390625" style="1" customWidth="1"/>
  </cols>
  <sheetData>
    <row r="1" spans="1:21" ht="25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10"/>
    </row>
    <row r="2" spans="1:21" ht="41.25" customHeight="1">
      <c r="A2" s="211"/>
      <c r="B2" s="266" t="s">
        <v>0</v>
      </c>
      <c r="C2" s="267"/>
      <c r="D2" s="267"/>
      <c r="E2" s="267"/>
      <c r="F2" s="267"/>
      <c r="G2" s="268"/>
      <c r="H2" s="268"/>
      <c r="I2" s="268"/>
      <c r="J2" s="268"/>
      <c r="K2" s="268"/>
      <c r="L2" s="268"/>
      <c r="M2" s="268"/>
      <c r="N2" s="268"/>
      <c r="O2" s="269" t="s">
        <v>1</v>
      </c>
      <c r="P2" s="270"/>
      <c r="Q2" s="270"/>
      <c r="R2" s="270"/>
      <c r="S2" s="270"/>
      <c r="T2" s="270"/>
      <c r="U2" s="270"/>
    </row>
    <row r="3" spans="1:21" ht="37.5" customHeight="1" thickBot="1">
      <c r="A3" s="212"/>
      <c r="B3" s="214" t="s">
        <v>2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6"/>
    </row>
    <row r="4" spans="1:21" ht="37.5" customHeight="1" thickBot="1">
      <c r="A4" s="212"/>
      <c r="B4" s="252" t="s">
        <v>3</v>
      </c>
      <c r="C4" s="253"/>
      <c r="D4" s="145" t="s">
        <v>4</v>
      </c>
      <c r="E4" s="146" t="s">
        <v>5</v>
      </c>
      <c r="F4" s="147" t="s">
        <v>6</v>
      </c>
      <c r="G4" s="252" t="s">
        <v>7</v>
      </c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</row>
    <row r="5" spans="1:21" ht="22.5" customHeight="1">
      <c r="A5" s="212"/>
      <c r="B5" s="260" t="s">
        <v>8</v>
      </c>
      <c r="C5" s="261"/>
      <c r="D5" s="148">
        <f>SUM(D6:D8)</f>
        <v>0</v>
      </c>
      <c r="E5" s="149">
        <f>SUM(E6:E8)</f>
        <v>0</v>
      </c>
      <c r="F5" s="150">
        <f aca="true" t="shared" si="0" ref="F5:F11">E5-D5</f>
        <v>0</v>
      </c>
      <c r="G5" s="236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</row>
    <row r="6" spans="1:21" ht="22.5" customHeight="1">
      <c r="A6" s="212"/>
      <c r="B6" s="151"/>
      <c r="C6" s="152" t="s">
        <v>9</v>
      </c>
      <c r="D6" s="153">
        <v>0</v>
      </c>
      <c r="E6" s="154">
        <v>0</v>
      </c>
      <c r="F6" s="155">
        <f t="shared" si="0"/>
        <v>0</v>
      </c>
      <c r="G6" s="239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1"/>
    </row>
    <row r="7" spans="1:21" ht="22.5" customHeight="1">
      <c r="A7" s="212"/>
      <c r="B7" s="151"/>
      <c r="C7" s="152" t="s">
        <v>10</v>
      </c>
      <c r="D7" s="153">
        <v>0</v>
      </c>
      <c r="E7" s="154">
        <v>0</v>
      </c>
      <c r="F7" s="155">
        <f t="shared" si="0"/>
        <v>0</v>
      </c>
      <c r="G7" s="239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1"/>
    </row>
    <row r="8" spans="1:21" ht="22.5" customHeight="1" thickBot="1">
      <c r="A8" s="212"/>
      <c r="B8" s="156"/>
      <c r="C8" s="157" t="s">
        <v>11</v>
      </c>
      <c r="D8" s="158">
        <v>0</v>
      </c>
      <c r="E8" s="159">
        <v>0</v>
      </c>
      <c r="F8" s="160">
        <f t="shared" si="0"/>
        <v>0</v>
      </c>
      <c r="G8" s="242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4"/>
    </row>
    <row r="9" spans="1:21" ht="22.5" customHeight="1" thickBot="1">
      <c r="A9" s="212"/>
      <c r="B9" s="248" t="s">
        <v>12</v>
      </c>
      <c r="C9" s="249"/>
      <c r="D9" s="161">
        <v>0</v>
      </c>
      <c r="E9" s="162">
        <v>0</v>
      </c>
      <c r="F9" s="163">
        <f t="shared" si="0"/>
        <v>0</v>
      </c>
      <c r="G9" s="245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7"/>
    </row>
    <row r="10" spans="1:21" ht="22.5" customHeight="1" thickBot="1">
      <c r="A10" s="212"/>
      <c r="B10" s="248" t="s">
        <v>13</v>
      </c>
      <c r="C10" s="249"/>
      <c r="D10" s="161">
        <v>0</v>
      </c>
      <c r="E10" s="162">
        <v>0</v>
      </c>
      <c r="F10" s="163">
        <f t="shared" si="0"/>
        <v>0</v>
      </c>
      <c r="G10" s="250" t="s">
        <v>14</v>
      </c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</row>
    <row r="11" spans="1:21" ht="22.5" customHeight="1" thickBot="1">
      <c r="A11" s="212"/>
      <c r="B11" s="248" t="s">
        <v>15</v>
      </c>
      <c r="C11" s="249"/>
      <c r="D11" s="161">
        <v>0</v>
      </c>
      <c r="E11" s="162">
        <v>0</v>
      </c>
      <c r="F11" s="163">
        <f t="shared" si="0"/>
        <v>0</v>
      </c>
      <c r="G11" s="245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7"/>
    </row>
    <row r="12" spans="1:21" ht="37.5" customHeight="1" thickBot="1">
      <c r="A12" s="212"/>
      <c r="B12" s="252" t="s">
        <v>16</v>
      </c>
      <c r="C12" s="253"/>
      <c r="D12" s="164">
        <f>D5+D9+D11+D10</f>
        <v>0</v>
      </c>
      <c r="E12" s="165">
        <f>E5+E9+E11+E10</f>
        <v>0</v>
      </c>
      <c r="F12" s="163">
        <f>F5+F9+F11</f>
        <v>0</v>
      </c>
      <c r="G12" s="245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7"/>
    </row>
    <row r="13" spans="1:21" ht="22.5" customHeight="1">
      <c r="A13" s="212"/>
      <c r="B13" s="217" t="s">
        <v>17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9"/>
    </row>
    <row r="14" spans="1:21" ht="37.5" customHeight="1" thickBot="1">
      <c r="A14" s="212"/>
      <c r="B14" s="214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6"/>
    </row>
    <row r="15" spans="1:21" ht="37.5" customHeight="1" thickBot="1">
      <c r="A15" s="212"/>
      <c r="B15" s="252" t="s">
        <v>3</v>
      </c>
      <c r="C15" s="253"/>
      <c r="D15" s="166" t="s">
        <v>4</v>
      </c>
      <c r="E15" s="167" t="s">
        <v>5</v>
      </c>
      <c r="F15" s="147" t="s">
        <v>6</v>
      </c>
      <c r="G15" s="252" t="s">
        <v>18</v>
      </c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</row>
    <row r="16" spans="1:21" ht="39.75" customHeight="1">
      <c r="A16" s="212"/>
      <c r="B16" s="263" t="s">
        <v>19</v>
      </c>
      <c r="C16" s="264"/>
      <c r="D16" s="168">
        <f>SUM(D17:D19)</f>
        <v>0</v>
      </c>
      <c r="E16" s="169">
        <f>SUM(E17:E19)</f>
        <v>0</v>
      </c>
      <c r="F16" s="170">
        <f aca="true" t="shared" si="1" ref="F16:F43">D16-E16</f>
        <v>0</v>
      </c>
      <c r="G16" s="227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9"/>
    </row>
    <row r="17" spans="1:21" ht="23.25" customHeight="1">
      <c r="A17" s="212"/>
      <c r="B17" s="171"/>
      <c r="C17" s="152" t="s">
        <v>20</v>
      </c>
      <c r="D17" s="172">
        <v>0</v>
      </c>
      <c r="E17" s="173">
        <v>0</v>
      </c>
      <c r="F17" s="174">
        <f t="shared" si="1"/>
        <v>0</v>
      </c>
      <c r="G17" s="230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2"/>
    </row>
    <row r="18" spans="1:21" ht="23.25" customHeight="1">
      <c r="A18" s="212"/>
      <c r="B18" s="171"/>
      <c r="C18" s="152" t="s">
        <v>21</v>
      </c>
      <c r="D18" s="172">
        <v>0</v>
      </c>
      <c r="E18" s="173">
        <v>0</v>
      </c>
      <c r="F18" s="174">
        <f t="shared" si="1"/>
        <v>0</v>
      </c>
      <c r="G18" s="230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2"/>
    </row>
    <row r="19" spans="1:21" ht="23.25" customHeight="1" thickBot="1">
      <c r="A19" s="212"/>
      <c r="B19" s="175"/>
      <c r="C19" s="157" t="s">
        <v>13</v>
      </c>
      <c r="D19" s="176">
        <v>0</v>
      </c>
      <c r="E19" s="177">
        <v>0</v>
      </c>
      <c r="F19" s="178">
        <f t="shared" si="1"/>
        <v>0</v>
      </c>
      <c r="G19" s="233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5"/>
    </row>
    <row r="20" spans="1:21" ht="23.25" customHeight="1">
      <c r="A20" s="212"/>
      <c r="B20" s="260" t="s">
        <v>22</v>
      </c>
      <c r="C20" s="261"/>
      <c r="D20" s="168">
        <f>SUM(D21:D23)</f>
        <v>0</v>
      </c>
      <c r="E20" s="169">
        <f>SUM(E21:E23)</f>
        <v>0</v>
      </c>
      <c r="F20" s="170">
        <f t="shared" si="1"/>
        <v>0</v>
      </c>
      <c r="G20" s="227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9"/>
    </row>
    <row r="21" spans="1:21" ht="23.25" customHeight="1">
      <c r="A21" s="212"/>
      <c r="B21" s="171"/>
      <c r="C21" s="152" t="s">
        <v>23</v>
      </c>
      <c r="D21" s="179">
        <v>0</v>
      </c>
      <c r="E21" s="180">
        <v>0</v>
      </c>
      <c r="F21" s="174">
        <f t="shared" si="1"/>
        <v>0</v>
      </c>
      <c r="G21" s="230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2"/>
    </row>
    <row r="22" spans="1:21" ht="23.25" customHeight="1">
      <c r="A22" s="212"/>
      <c r="B22" s="171"/>
      <c r="C22" s="152" t="s">
        <v>20</v>
      </c>
      <c r="D22" s="179">
        <v>0</v>
      </c>
      <c r="E22" s="180">
        <v>0</v>
      </c>
      <c r="F22" s="174">
        <f t="shared" si="1"/>
        <v>0</v>
      </c>
      <c r="G22" s="230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2"/>
    </row>
    <row r="23" spans="1:21" ht="23.25" customHeight="1" thickBot="1">
      <c r="A23" s="212"/>
      <c r="B23" s="175"/>
      <c r="C23" s="157" t="s">
        <v>13</v>
      </c>
      <c r="D23" s="181">
        <v>0</v>
      </c>
      <c r="E23" s="182">
        <v>0</v>
      </c>
      <c r="F23" s="178">
        <f t="shared" si="1"/>
        <v>0</v>
      </c>
      <c r="G23" s="233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5"/>
    </row>
    <row r="24" spans="1:21" ht="23.25" customHeight="1">
      <c r="A24" s="212"/>
      <c r="B24" s="260" t="s">
        <v>24</v>
      </c>
      <c r="C24" s="261"/>
      <c r="D24" s="168">
        <f>SUM(D25:D27)</f>
        <v>0</v>
      </c>
      <c r="E24" s="169">
        <f>SUM(E25:E27)</f>
        <v>0</v>
      </c>
      <c r="F24" s="170">
        <f t="shared" si="1"/>
        <v>0</v>
      </c>
      <c r="G24" s="227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9"/>
    </row>
    <row r="25" spans="1:21" ht="23.25" customHeight="1">
      <c r="A25" s="212"/>
      <c r="B25" s="171"/>
      <c r="C25" s="152" t="s">
        <v>20</v>
      </c>
      <c r="D25" s="179">
        <v>0</v>
      </c>
      <c r="E25" s="180">
        <v>0</v>
      </c>
      <c r="F25" s="174">
        <f t="shared" si="1"/>
        <v>0</v>
      </c>
      <c r="G25" s="230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2"/>
    </row>
    <row r="26" spans="1:21" ht="23.25" customHeight="1">
      <c r="A26" s="212"/>
      <c r="B26" s="171"/>
      <c r="C26" s="152" t="s">
        <v>21</v>
      </c>
      <c r="D26" s="179">
        <v>0</v>
      </c>
      <c r="E26" s="180">
        <v>0</v>
      </c>
      <c r="F26" s="174">
        <f t="shared" si="1"/>
        <v>0</v>
      </c>
      <c r="G26" s="230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2"/>
    </row>
    <row r="27" spans="1:21" ht="23.25" customHeight="1" thickBot="1">
      <c r="A27" s="212"/>
      <c r="B27" s="175"/>
      <c r="C27" s="157" t="s">
        <v>13</v>
      </c>
      <c r="D27" s="181">
        <v>0</v>
      </c>
      <c r="E27" s="182">
        <v>0</v>
      </c>
      <c r="F27" s="178">
        <f t="shared" si="1"/>
        <v>0</v>
      </c>
      <c r="G27" s="233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5"/>
    </row>
    <row r="28" spans="1:21" ht="23.25" customHeight="1">
      <c r="A28" s="212"/>
      <c r="B28" s="260" t="s">
        <v>25</v>
      </c>
      <c r="C28" s="261"/>
      <c r="D28" s="168">
        <f>SUM(D29:D31)</f>
        <v>0</v>
      </c>
      <c r="E28" s="169">
        <f>SUM(E29:E31)</f>
        <v>0</v>
      </c>
      <c r="F28" s="170">
        <f t="shared" si="1"/>
        <v>0</v>
      </c>
      <c r="G28" s="227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9"/>
    </row>
    <row r="29" spans="1:21" ht="23.25" customHeight="1">
      <c r="A29" s="212"/>
      <c r="B29" s="151"/>
      <c r="C29" s="152" t="s">
        <v>23</v>
      </c>
      <c r="D29" s="179">
        <v>0</v>
      </c>
      <c r="E29" s="180">
        <v>0</v>
      </c>
      <c r="F29" s="174">
        <f t="shared" si="1"/>
        <v>0</v>
      </c>
      <c r="G29" s="230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2"/>
    </row>
    <row r="30" spans="1:21" ht="23.25" customHeight="1">
      <c r="A30" s="212"/>
      <c r="B30" s="151"/>
      <c r="C30" s="152" t="s">
        <v>20</v>
      </c>
      <c r="D30" s="179">
        <v>0</v>
      </c>
      <c r="E30" s="180">
        <v>0</v>
      </c>
      <c r="F30" s="174">
        <f t="shared" si="1"/>
        <v>0</v>
      </c>
      <c r="G30" s="230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2"/>
    </row>
    <row r="31" spans="1:21" ht="23.25" customHeight="1" thickBot="1">
      <c r="A31" s="212"/>
      <c r="B31" s="156"/>
      <c r="C31" s="157" t="s">
        <v>21</v>
      </c>
      <c r="D31" s="181">
        <v>0</v>
      </c>
      <c r="E31" s="182">
        <v>0</v>
      </c>
      <c r="F31" s="178">
        <f t="shared" si="1"/>
        <v>0</v>
      </c>
      <c r="G31" s="233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5"/>
    </row>
    <row r="32" spans="1:21" ht="23.25" customHeight="1">
      <c r="A32" s="212"/>
      <c r="B32" s="260" t="s">
        <v>26</v>
      </c>
      <c r="C32" s="261"/>
      <c r="D32" s="168">
        <f>SUM(D33:D34)</f>
        <v>0</v>
      </c>
      <c r="E32" s="169">
        <f>SUM(E33:E34)</f>
        <v>0</v>
      </c>
      <c r="F32" s="170">
        <f t="shared" si="1"/>
        <v>0</v>
      </c>
      <c r="G32" s="227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9"/>
    </row>
    <row r="33" spans="1:21" ht="23.25" customHeight="1">
      <c r="A33" s="212"/>
      <c r="B33" s="151"/>
      <c r="C33" s="152" t="s">
        <v>20</v>
      </c>
      <c r="D33" s="179">
        <v>0</v>
      </c>
      <c r="E33" s="180">
        <v>0</v>
      </c>
      <c r="F33" s="174">
        <f t="shared" si="1"/>
        <v>0</v>
      </c>
      <c r="G33" s="230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2"/>
    </row>
    <row r="34" spans="1:21" ht="23.25" customHeight="1" thickBot="1">
      <c r="A34" s="212"/>
      <c r="B34" s="156"/>
      <c r="C34" s="157" t="s">
        <v>21</v>
      </c>
      <c r="D34" s="181">
        <v>0</v>
      </c>
      <c r="E34" s="183">
        <v>0</v>
      </c>
      <c r="F34" s="184">
        <f t="shared" si="1"/>
        <v>0</v>
      </c>
      <c r="G34" s="233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5"/>
    </row>
    <row r="35" spans="1:21" ht="23.25" customHeight="1">
      <c r="A35" s="212"/>
      <c r="B35" s="260" t="s">
        <v>27</v>
      </c>
      <c r="C35" s="261"/>
      <c r="D35" s="192">
        <f>SUM(D36:D38)</f>
        <v>0</v>
      </c>
      <c r="E35" s="194">
        <f>SUM(E36:E38)</f>
        <v>0</v>
      </c>
      <c r="F35" s="195">
        <f t="shared" si="1"/>
        <v>0</v>
      </c>
      <c r="G35" s="227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9"/>
    </row>
    <row r="36" spans="1:21" ht="23.25" customHeight="1">
      <c r="A36" s="212"/>
      <c r="B36" s="171"/>
      <c r="C36" s="152" t="s">
        <v>23</v>
      </c>
      <c r="D36" s="193">
        <v>0</v>
      </c>
      <c r="E36" s="196">
        <v>0</v>
      </c>
      <c r="F36" s="197">
        <f t="shared" si="1"/>
        <v>0</v>
      </c>
      <c r="G36" s="230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2"/>
    </row>
    <row r="37" spans="1:21" ht="23.25" customHeight="1">
      <c r="A37" s="212"/>
      <c r="B37" s="171"/>
      <c r="C37" s="152" t="s">
        <v>20</v>
      </c>
      <c r="D37" s="193">
        <v>0</v>
      </c>
      <c r="E37" s="196">
        <v>0</v>
      </c>
      <c r="F37" s="197">
        <f t="shared" si="1"/>
        <v>0</v>
      </c>
      <c r="G37" s="230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2"/>
    </row>
    <row r="38" spans="1:21" ht="23.25" customHeight="1" thickBot="1">
      <c r="A38" s="212"/>
      <c r="B38" s="175"/>
      <c r="C38" s="157" t="s">
        <v>21</v>
      </c>
      <c r="D38" s="200">
        <v>0</v>
      </c>
      <c r="E38" s="198">
        <v>0</v>
      </c>
      <c r="F38" s="199">
        <f t="shared" si="1"/>
        <v>0</v>
      </c>
      <c r="G38" s="233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5"/>
    </row>
    <row r="39" spans="1:21" ht="23.25" customHeight="1" thickBot="1">
      <c r="A39" s="212"/>
      <c r="B39" s="248" t="s">
        <v>28</v>
      </c>
      <c r="C39" s="262"/>
      <c r="D39" s="202">
        <v>0</v>
      </c>
      <c r="E39" s="203">
        <v>0</v>
      </c>
      <c r="F39" s="204">
        <f t="shared" si="1"/>
        <v>0</v>
      </c>
      <c r="G39" s="205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7"/>
    </row>
    <row r="40" spans="1:21" ht="23.25" customHeight="1" thickBot="1">
      <c r="A40" s="212"/>
      <c r="B40" s="248" t="s">
        <v>29</v>
      </c>
      <c r="C40" s="249"/>
      <c r="D40" s="201">
        <v>0</v>
      </c>
      <c r="E40" s="186">
        <v>0</v>
      </c>
      <c r="F40" s="187">
        <f t="shared" si="1"/>
        <v>0</v>
      </c>
      <c r="G40" s="205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7"/>
    </row>
    <row r="41" spans="1:21" ht="23.25" customHeight="1" thickBot="1">
      <c r="A41" s="212"/>
      <c r="B41" s="248" t="s">
        <v>30</v>
      </c>
      <c r="C41" s="249"/>
      <c r="D41" s="185">
        <v>0</v>
      </c>
      <c r="E41" s="188">
        <v>0</v>
      </c>
      <c r="F41" s="189">
        <f t="shared" si="1"/>
        <v>0</v>
      </c>
      <c r="G41" s="205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7"/>
    </row>
    <row r="42" spans="1:21" ht="23.25" customHeight="1" thickBot="1">
      <c r="A42" s="212"/>
      <c r="B42" s="248" t="s">
        <v>13</v>
      </c>
      <c r="C42" s="249"/>
      <c r="D42" s="185">
        <v>0</v>
      </c>
      <c r="E42" s="188">
        <v>0</v>
      </c>
      <c r="F42" s="189">
        <f t="shared" si="1"/>
        <v>0</v>
      </c>
      <c r="G42" s="250" t="s">
        <v>31</v>
      </c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</row>
    <row r="43" spans="1:21" ht="37.5" customHeight="1" thickBot="1">
      <c r="A43" s="212"/>
      <c r="B43" s="252" t="s">
        <v>16</v>
      </c>
      <c r="C43" s="253"/>
      <c r="D43" s="185">
        <f>D16+D20+D24+D28+D32+D35+D39+D40+D41+D42</f>
        <v>0</v>
      </c>
      <c r="E43" s="188">
        <f>E16+E20+E24+E28+E32+E35+E39+E40+E41+E42</f>
        <v>0</v>
      </c>
      <c r="F43" s="189">
        <f t="shared" si="1"/>
        <v>0</v>
      </c>
      <c r="G43" s="205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7"/>
    </row>
    <row r="44" spans="1:21" ht="13.5" customHeight="1">
      <c r="A44" s="212"/>
      <c r="B44" s="222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4"/>
    </row>
    <row r="45" spans="1:21" ht="21" customHeight="1">
      <c r="A45" s="212"/>
      <c r="B45" s="190" t="s">
        <v>92</v>
      </c>
      <c r="C45" s="191" t="s">
        <v>32</v>
      </c>
      <c r="D45" s="271" t="s">
        <v>112</v>
      </c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3"/>
    </row>
    <row r="46" spans="1:21" ht="18" customHeight="1">
      <c r="A46" s="212"/>
      <c r="B46" s="220"/>
      <c r="C46" s="144"/>
      <c r="D46" s="274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6"/>
    </row>
    <row r="47" spans="1:21" ht="27.75" customHeight="1">
      <c r="A47" s="213"/>
      <c r="B47" s="221"/>
      <c r="C47" s="258" t="s">
        <v>116</v>
      </c>
      <c r="D47" s="259"/>
      <c r="E47" s="254"/>
      <c r="F47" s="254"/>
      <c r="G47" s="255" t="s">
        <v>107</v>
      </c>
      <c r="H47" s="256"/>
      <c r="I47" s="256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25" t="s">
        <v>33</v>
      </c>
      <c r="U47" s="226"/>
    </row>
  </sheetData>
  <sheetProtection/>
  <mergeCells count="71">
    <mergeCell ref="B2:F2"/>
    <mergeCell ref="G2:N2"/>
    <mergeCell ref="O2:U2"/>
    <mergeCell ref="B4:C4"/>
    <mergeCell ref="G4:U4"/>
    <mergeCell ref="D45:U46"/>
    <mergeCell ref="B5:C5"/>
    <mergeCell ref="B9:C9"/>
    <mergeCell ref="B10:C10"/>
    <mergeCell ref="G10:U10"/>
    <mergeCell ref="B11:C11"/>
    <mergeCell ref="B12:C12"/>
    <mergeCell ref="G12:U12"/>
    <mergeCell ref="B15:C15"/>
    <mergeCell ref="G15:U15"/>
    <mergeCell ref="B16:C16"/>
    <mergeCell ref="B20:C20"/>
    <mergeCell ref="B24:C24"/>
    <mergeCell ref="G16:U16"/>
    <mergeCell ref="G17:U17"/>
    <mergeCell ref="G18:U18"/>
    <mergeCell ref="G19:U19"/>
    <mergeCell ref="B28:C28"/>
    <mergeCell ref="B32:C32"/>
    <mergeCell ref="B35:C35"/>
    <mergeCell ref="B39:C39"/>
    <mergeCell ref="B40:C40"/>
    <mergeCell ref="B41:C41"/>
    <mergeCell ref="B42:C42"/>
    <mergeCell ref="G42:U42"/>
    <mergeCell ref="B43:C43"/>
    <mergeCell ref="E47:F47"/>
    <mergeCell ref="G47:I47"/>
    <mergeCell ref="J47:S47"/>
    <mergeCell ref="C47:D47"/>
    <mergeCell ref="G43:U43"/>
    <mergeCell ref="G5:U5"/>
    <mergeCell ref="G6:U6"/>
    <mergeCell ref="G7:U7"/>
    <mergeCell ref="G8:U8"/>
    <mergeCell ref="G9:U9"/>
    <mergeCell ref="G11:U11"/>
    <mergeCell ref="G20:U20"/>
    <mergeCell ref="G21:U21"/>
    <mergeCell ref="G22:U22"/>
    <mergeCell ref="G23:U23"/>
    <mergeCell ref="G24:U24"/>
    <mergeCell ref="G25:U25"/>
    <mergeCell ref="G26:U26"/>
    <mergeCell ref="G27:U27"/>
    <mergeCell ref="G28:U28"/>
    <mergeCell ref="G29:U29"/>
    <mergeCell ref="G30:U30"/>
    <mergeCell ref="G31:U31"/>
    <mergeCell ref="G32:U32"/>
    <mergeCell ref="G33:U33"/>
    <mergeCell ref="G34:U34"/>
    <mergeCell ref="G35:U35"/>
    <mergeCell ref="G36:U36"/>
    <mergeCell ref="G38:U38"/>
    <mergeCell ref="G37:U37"/>
    <mergeCell ref="G41:U41"/>
    <mergeCell ref="G40:U40"/>
    <mergeCell ref="G39:U39"/>
    <mergeCell ref="A1:U1"/>
    <mergeCell ref="A2:A47"/>
    <mergeCell ref="B3:U3"/>
    <mergeCell ref="B13:U14"/>
    <mergeCell ref="B46:B47"/>
    <mergeCell ref="B44:U44"/>
    <mergeCell ref="T47:U47"/>
  </mergeCells>
  <conditionalFormatting sqref="D5:F12">
    <cfRule type="cellIs" priority="1" dxfId="2" operator="lessThan" stopIfTrue="1">
      <formula>0</formula>
    </cfRule>
  </conditionalFormatting>
  <printOptions/>
  <pageMargins left="0.5902777910232544" right="0.5902777910232544" top="0.5902777910232544" bottom="0.5902777910232544" header="0.511805534362793" footer="0.51180553436279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"/>
  <sheetViews>
    <sheetView showGridLines="0" view="pageBreakPreview" zoomScale="60" workbookViewId="0" topLeftCell="A1">
      <selection activeCell="C5" sqref="C5:D5"/>
    </sheetView>
  </sheetViews>
  <sheetFormatPr defaultColWidth="8.75390625" defaultRowHeight="13.5" customHeight="1"/>
  <cols>
    <col min="1" max="1" width="9.00390625" style="1" customWidth="1"/>
    <col min="2" max="3" width="20.625" style="1" customWidth="1"/>
    <col min="4" max="4" width="18.625" style="1" customWidth="1"/>
    <col min="5" max="5" width="15.625" style="1" customWidth="1"/>
    <col min="6" max="22" width="3.625" style="1" customWidth="1"/>
    <col min="23" max="23" width="9.00390625" style="1" customWidth="1"/>
    <col min="24" max="16384" width="8.75390625" style="1" customWidth="1"/>
  </cols>
  <sheetData>
    <row r="1" spans="1:23" ht="15.7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</row>
    <row r="2" spans="1:23" ht="15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</row>
    <row r="3" spans="1:23" ht="46.5" customHeight="1">
      <c r="A3" s="7"/>
      <c r="B3" s="297" t="s">
        <v>34</v>
      </c>
      <c r="C3" s="298"/>
      <c r="D3" s="298"/>
      <c r="E3" s="299"/>
      <c r="F3" s="299"/>
      <c r="G3" s="299"/>
      <c r="H3" s="299"/>
      <c r="I3" s="299"/>
      <c r="J3" s="299"/>
      <c r="K3" s="300" t="s">
        <v>35</v>
      </c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9"/>
    </row>
    <row r="4" spans="1:23" ht="30" customHeight="1">
      <c r="A4" s="10"/>
      <c r="B4" s="11" t="s">
        <v>36</v>
      </c>
      <c r="C4" s="12"/>
      <c r="D4" s="12"/>
      <c r="E4" s="13"/>
      <c r="F4" s="13"/>
      <c r="G4" s="13"/>
      <c r="H4" s="13"/>
      <c r="I4" s="13"/>
      <c r="J4" s="13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4"/>
    </row>
    <row r="5" spans="1:23" ht="30" customHeight="1">
      <c r="A5" s="15"/>
      <c r="B5" s="16" t="s">
        <v>37</v>
      </c>
      <c r="C5" s="143" t="s">
        <v>4</v>
      </c>
      <c r="D5" s="143" t="s">
        <v>93</v>
      </c>
      <c r="E5" s="16" t="s">
        <v>38</v>
      </c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17"/>
    </row>
    <row r="6" spans="1:23" ht="49.5" customHeight="1">
      <c r="A6" s="15"/>
      <c r="B6" s="18" t="s">
        <v>9</v>
      </c>
      <c r="C6" s="122">
        <v>0</v>
      </c>
      <c r="D6" s="122">
        <v>0</v>
      </c>
      <c r="E6" s="122">
        <f>C6-D6</f>
        <v>0</v>
      </c>
      <c r="F6" s="288" t="s">
        <v>39</v>
      </c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17"/>
    </row>
    <row r="7" spans="1:23" ht="49.5" customHeight="1">
      <c r="A7" s="15"/>
      <c r="B7" s="18" t="s">
        <v>13</v>
      </c>
      <c r="C7" s="122">
        <v>0</v>
      </c>
      <c r="D7" s="122">
        <v>0</v>
      </c>
      <c r="E7" s="122">
        <f>C7-D7</f>
        <v>0</v>
      </c>
      <c r="F7" s="304" t="s">
        <v>14</v>
      </c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17"/>
    </row>
    <row r="8" spans="1:23" ht="49.5" customHeight="1">
      <c r="A8" s="15"/>
      <c r="B8" s="18" t="s">
        <v>15</v>
      </c>
      <c r="C8" s="122">
        <v>0</v>
      </c>
      <c r="D8" s="122">
        <v>0</v>
      </c>
      <c r="E8" s="122">
        <f>C8-D8</f>
        <v>0</v>
      </c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17"/>
    </row>
    <row r="9" spans="1:23" ht="49.5" customHeight="1">
      <c r="A9" s="15"/>
      <c r="B9" s="16" t="s">
        <v>16</v>
      </c>
      <c r="C9" s="20">
        <f>SUM(C6:C8)</f>
        <v>0</v>
      </c>
      <c r="D9" s="20">
        <f>SUM(D6:D8)</f>
        <v>0</v>
      </c>
      <c r="E9" s="20">
        <f>SUM(E6:E8)</f>
        <v>0</v>
      </c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17"/>
    </row>
    <row r="10" spans="1:23" ht="30" customHeight="1">
      <c r="A10" s="10"/>
      <c r="B10" s="21" t="s">
        <v>40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4"/>
    </row>
    <row r="11" spans="1:23" ht="30" customHeight="1">
      <c r="A11" s="15"/>
      <c r="B11" s="16" t="s">
        <v>37</v>
      </c>
      <c r="C11" s="143" t="s">
        <v>4</v>
      </c>
      <c r="D11" s="143" t="s">
        <v>93</v>
      </c>
      <c r="E11" s="16" t="s">
        <v>38</v>
      </c>
      <c r="F11" s="295" t="s">
        <v>41</v>
      </c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17"/>
    </row>
    <row r="12" spans="1:23" ht="49.5" customHeight="1">
      <c r="A12" s="15"/>
      <c r="B12" s="18" t="s">
        <v>42</v>
      </c>
      <c r="C12" s="123">
        <v>0</v>
      </c>
      <c r="D12" s="123">
        <v>0</v>
      </c>
      <c r="E12" s="123">
        <f aca="true" t="shared" si="0" ref="E12:E18">C12-D12</f>
        <v>0</v>
      </c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17"/>
    </row>
    <row r="13" spans="1:23" ht="49.5" customHeight="1">
      <c r="A13" s="15"/>
      <c r="B13" s="18" t="s">
        <v>43</v>
      </c>
      <c r="C13" s="123">
        <v>0</v>
      </c>
      <c r="D13" s="123">
        <v>0</v>
      </c>
      <c r="E13" s="123">
        <f t="shared" si="0"/>
        <v>0</v>
      </c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17"/>
    </row>
    <row r="14" spans="1:23" ht="49.5" customHeight="1">
      <c r="A14" s="15"/>
      <c r="B14" s="18" t="s">
        <v>44</v>
      </c>
      <c r="C14" s="123">
        <v>0</v>
      </c>
      <c r="D14" s="123">
        <v>0</v>
      </c>
      <c r="E14" s="123">
        <f t="shared" si="0"/>
        <v>0</v>
      </c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17"/>
    </row>
    <row r="15" spans="1:23" ht="49.5" customHeight="1">
      <c r="A15" s="15"/>
      <c r="B15" s="131" t="s">
        <v>104</v>
      </c>
      <c r="C15" s="123">
        <v>0</v>
      </c>
      <c r="D15" s="123">
        <v>0</v>
      </c>
      <c r="E15" s="123">
        <f t="shared" si="0"/>
        <v>0</v>
      </c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17"/>
    </row>
    <row r="16" spans="1:23" ht="49.5" customHeight="1">
      <c r="A16" s="15"/>
      <c r="B16" s="18" t="s">
        <v>45</v>
      </c>
      <c r="C16" s="123">
        <v>0</v>
      </c>
      <c r="D16" s="123">
        <v>0</v>
      </c>
      <c r="E16" s="123">
        <f t="shared" si="0"/>
        <v>0</v>
      </c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17"/>
    </row>
    <row r="17" spans="1:23" ht="49.5" customHeight="1">
      <c r="A17" s="15"/>
      <c r="B17" s="18" t="s">
        <v>46</v>
      </c>
      <c r="C17" s="123">
        <v>0</v>
      </c>
      <c r="D17" s="123">
        <v>0</v>
      </c>
      <c r="E17" s="123">
        <f t="shared" si="0"/>
        <v>0</v>
      </c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17"/>
    </row>
    <row r="18" spans="1:23" ht="49.5" customHeight="1">
      <c r="A18" s="15"/>
      <c r="B18" s="18" t="s">
        <v>47</v>
      </c>
      <c r="C18" s="123">
        <v>0</v>
      </c>
      <c r="D18" s="123">
        <v>0</v>
      </c>
      <c r="E18" s="123">
        <f t="shared" si="0"/>
        <v>0</v>
      </c>
      <c r="F18" s="288" t="s">
        <v>48</v>
      </c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17"/>
    </row>
    <row r="19" spans="1:23" ht="49.5" customHeight="1">
      <c r="A19" s="15"/>
      <c r="B19" s="16" t="s">
        <v>16</v>
      </c>
      <c r="C19" s="20">
        <f>SUM(C12:C18)</f>
        <v>0</v>
      </c>
      <c r="D19" s="20">
        <f>SUM(D12:D18)</f>
        <v>0</v>
      </c>
      <c r="E19" s="20">
        <f>SUM(E12:E18)</f>
        <v>0</v>
      </c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17"/>
    </row>
    <row r="20" spans="1:23" ht="15.75" customHeight="1">
      <c r="A20" s="7"/>
      <c r="B20" s="22"/>
      <c r="C20" s="22"/>
      <c r="D20" s="290"/>
      <c r="E20" s="291"/>
      <c r="F20" s="292"/>
      <c r="G20" s="292"/>
      <c r="H20" s="292"/>
      <c r="I20" s="292"/>
      <c r="J20" s="292"/>
      <c r="K20" s="29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9"/>
    </row>
    <row r="21" spans="1:23" ht="15.75" customHeight="1">
      <c r="A21" s="7"/>
      <c r="B21" s="8"/>
      <c r="C21" s="8"/>
      <c r="D21" s="8"/>
      <c r="E21" s="8"/>
      <c r="F21" s="23"/>
      <c r="G21" s="23"/>
      <c r="H21" s="23"/>
      <c r="I21" s="23"/>
      <c r="J21" s="23"/>
      <c r="K21" s="23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9"/>
    </row>
    <row r="22" spans="1:23" ht="15.75" customHeight="1">
      <c r="A22" s="7"/>
      <c r="B22" s="8"/>
      <c r="C22" s="8"/>
      <c r="D22" s="8"/>
      <c r="E22" s="8"/>
      <c r="F22" s="23"/>
      <c r="G22" s="23"/>
      <c r="H22" s="23"/>
      <c r="I22" s="23"/>
      <c r="J22" s="23"/>
      <c r="K22" s="23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9"/>
    </row>
    <row r="23" spans="1:23" ht="32.25" customHeight="1">
      <c r="A23" s="7"/>
      <c r="B23" s="278" t="s">
        <v>49</v>
      </c>
      <c r="C23" s="279"/>
      <c r="D23" s="24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8"/>
      <c r="W23" s="9"/>
    </row>
    <row r="24" spans="1:23" ht="52.5" customHeight="1">
      <c r="A24" s="7"/>
      <c r="B24" s="27"/>
      <c r="C24" s="280" t="s">
        <v>112</v>
      </c>
      <c r="D24" s="281"/>
      <c r="E24" s="28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28"/>
      <c r="V24" s="8"/>
      <c r="W24" s="9"/>
    </row>
    <row r="25" spans="1:23" ht="57.75" customHeight="1">
      <c r="A25" s="7"/>
      <c r="B25" s="282" t="s">
        <v>50</v>
      </c>
      <c r="C25" s="283"/>
      <c r="D25" s="284"/>
      <c r="E25" s="284"/>
      <c r="F25" s="285" t="s">
        <v>105</v>
      </c>
      <c r="G25" s="286"/>
      <c r="H25" s="286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9" t="s">
        <v>33</v>
      </c>
      <c r="V25" s="8"/>
      <c r="W25" s="9"/>
    </row>
    <row r="26" spans="1:23" ht="15" customHeight="1">
      <c r="A26" s="7"/>
      <c r="B26" s="8"/>
      <c r="C26" s="8"/>
      <c r="D26" s="22"/>
      <c r="E26" s="22"/>
      <c r="F26" s="8"/>
      <c r="G26" s="8"/>
      <c r="H26" s="8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8"/>
      <c r="V26" s="8"/>
      <c r="W26" s="9"/>
    </row>
    <row r="27" spans="1:23" ht="30" customHeight="1">
      <c r="A27" s="30"/>
      <c r="B27" s="31"/>
      <c r="C27" s="31"/>
      <c r="D27" s="31"/>
      <c r="E27" s="31"/>
      <c r="F27" s="32"/>
      <c r="G27" s="32"/>
      <c r="H27" s="277"/>
      <c r="I27" s="277"/>
      <c r="J27" s="277"/>
      <c r="K27" s="277"/>
      <c r="L27" s="277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3"/>
    </row>
  </sheetData>
  <sheetProtection/>
  <mergeCells count="27">
    <mergeCell ref="B3:D3"/>
    <mergeCell ref="E3:J3"/>
    <mergeCell ref="K3:V3"/>
    <mergeCell ref="F5:V5"/>
    <mergeCell ref="F6:V6"/>
    <mergeCell ref="F7:V7"/>
    <mergeCell ref="F8:V8"/>
    <mergeCell ref="F9:V9"/>
    <mergeCell ref="F11:V11"/>
    <mergeCell ref="F12:V12"/>
    <mergeCell ref="F13:V13"/>
    <mergeCell ref="F14:V14"/>
    <mergeCell ref="F15:V15"/>
    <mergeCell ref="F16:V16"/>
    <mergeCell ref="F17:V17"/>
    <mergeCell ref="F18:V18"/>
    <mergeCell ref="F19:V19"/>
    <mergeCell ref="D20:E20"/>
    <mergeCell ref="F20:H20"/>
    <mergeCell ref="I20:K20"/>
    <mergeCell ref="H27:L27"/>
    <mergeCell ref="B23:C23"/>
    <mergeCell ref="C24:E24"/>
    <mergeCell ref="B25:C25"/>
    <mergeCell ref="D25:E25"/>
    <mergeCell ref="F25:H25"/>
    <mergeCell ref="I25:T25"/>
  </mergeCells>
  <printOptions/>
  <pageMargins left="0.5902777910232544" right="0.39375001192092896" top="0.7875000238418579" bottom="0.7875000238418579" header="0.511805534362793" footer="0.511805534362793"/>
  <pageSetup horizontalDpi="600" verticalDpi="600" orientation="portrait" paperSize="9" scale="61" r:id="rId1"/>
  <headerFooter alignWithMargins="0">
    <oddFooter>&amp;C&amp;"ヒラギノ角ゴ ProN W3,Regular"&amp;12&amp;K000000&amp;P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showGridLines="0" view="pageBreakPreview" zoomScale="60" workbookViewId="0" topLeftCell="A1">
      <selection activeCell="D13" sqref="D13:E13"/>
    </sheetView>
  </sheetViews>
  <sheetFormatPr defaultColWidth="8.75390625" defaultRowHeight="13.5" customHeight="1"/>
  <cols>
    <col min="1" max="1" width="9.00390625" style="1" customWidth="1"/>
    <col min="2" max="2" width="9.625" style="1" customWidth="1"/>
    <col min="3" max="3" width="10.625" style="1" customWidth="1"/>
    <col min="4" max="5" width="16.625" style="1" customWidth="1"/>
    <col min="6" max="6" width="8.625" style="1" customWidth="1"/>
    <col min="7" max="12" width="6.625" style="1" customWidth="1"/>
    <col min="13" max="16384" width="8.75390625" style="1" customWidth="1"/>
  </cols>
  <sheetData>
    <row r="1" spans="1:12" ht="15.7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6"/>
    </row>
    <row r="2" spans="1:12" ht="15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</row>
    <row r="3" spans="1:12" ht="36.75" customHeight="1">
      <c r="A3" s="7"/>
      <c r="B3" s="345" t="s">
        <v>51</v>
      </c>
      <c r="C3" s="346"/>
      <c r="D3" s="346"/>
      <c r="E3" s="346"/>
      <c r="F3" s="346"/>
      <c r="G3" s="346"/>
      <c r="H3" s="346"/>
      <c r="I3" s="346"/>
      <c r="J3" s="346"/>
      <c r="K3" s="347" t="s">
        <v>52</v>
      </c>
      <c r="L3" s="348"/>
    </row>
    <row r="4" spans="1:12" ht="36.75" customHeight="1">
      <c r="A4" s="7"/>
      <c r="B4" s="34"/>
      <c r="C4" s="34"/>
      <c r="D4" s="349" t="s">
        <v>53</v>
      </c>
      <c r="E4" s="350"/>
      <c r="F4" s="350"/>
      <c r="G4" s="350"/>
      <c r="H4" s="350"/>
      <c r="I4" s="350"/>
      <c r="J4" s="350"/>
      <c r="K4" s="34"/>
      <c r="L4" s="35"/>
    </row>
    <row r="5" spans="1:12" ht="21" customHeight="1">
      <c r="A5" s="7"/>
      <c r="B5" s="351" t="s">
        <v>36</v>
      </c>
      <c r="C5" s="339"/>
      <c r="D5" s="36"/>
      <c r="E5" s="36"/>
      <c r="F5" s="37"/>
      <c r="G5" s="37"/>
      <c r="H5" s="37"/>
      <c r="I5" s="37"/>
      <c r="J5" s="37"/>
      <c r="K5" s="37"/>
      <c r="L5" s="38"/>
    </row>
    <row r="6" spans="1:12" ht="19.5" customHeight="1">
      <c r="A6" s="39"/>
      <c r="B6" s="295" t="s">
        <v>37</v>
      </c>
      <c r="C6" s="296"/>
      <c r="D6" s="143" t="s">
        <v>95</v>
      </c>
      <c r="E6" s="143" t="s">
        <v>96</v>
      </c>
      <c r="F6" s="295" t="s">
        <v>54</v>
      </c>
      <c r="G6" s="296"/>
      <c r="H6" s="296"/>
      <c r="I6" s="296"/>
      <c r="J6" s="296"/>
      <c r="K6" s="352"/>
      <c r="L6" s="41"/>
    </row>
    <row r="7" spans="1:12" ht="24.75" customHeight="1">
      <c r="A7" s="39"/>
      <c r="B7" s="327" t="s">
        <v>10</v>
      </c>
      <c r="C7" s="328"/>
      <c r="D7" s="124">
        <v>0</v>
      </c>
      <c r="E7" s="124">
        <v>0</v>
      </c>
      <c r="F7" s="304" t="s">
        <v>55</v>
      </c>
      <c r="G7" s="305"/>
      <c r="H7" s="305"/>
      <c r="I7" s="305"/>
      <c r="J7" s="305"/>
      <c r="K7" s="305"/>
      <c r="L7" s="305"/>
    </row>
    <row r="8" spans="1:12" ht="24.75" customHeight="1" thickBot="1">
      <c r="A8" s="39"/>
      <c r="B8" s="327" t="s">
        <v>12</v>
      </c>
      <c r="C8" s="328"/>
      <c r="D8" s="124">
        <v>0</v>
      </c>
      <c r="E8" s="124">
        <v>0</v>
      </c>
      <c r="F8" s="305"/>
      <c r="G8" s="305"/>
      <c r="H8" s="305"/>
      <c r="I8" s="305"/>
      <c r="J8" s="334"/>
      <c r="K8" s="334"/>
      <c r="L8" s="305"/>
    </row>
    <row r="9" spans="1:12" ht="24.75" customHeight="1" thickBot="1">
      <c r="A9" s="39"/>
      <c r="B9" s="327" t="s">
        <v>13</v>
      </c>
      <c r="C9" s="328"/>
      <c r="D9" s="124">
        <v>0</v>
      </c>
      <c r="E9" s="124">
        <v>0</v>
      </c>
      <c r="F9" s="43" t="s">
        <v>14</v>
      </c>
      <c r="G9" s="44"/>
      <c r="H9" s="341" t="s">
        <v>56</v>
      </c>
      <c r="I9" s="342"/>
      <c r="J9" s="343"/>
      <c r="K9" s="344"/>
      <c r="L9" s="125" t="s">
        <v>57</v>
      </c>
    </row>
    <row r="10" spans="1:12" ht="30" customHeight="1">
      <c r="A10" s="39"/>
      <c r="B10" s="330" t="s">
        <v>16</v>
      </c>
      <c r="C10" s="331"/>
      <c r="D10" s="20">
        <f>SUM(D7:D9)</f>
        <v>0</v>
      </c>
      <c r="E10" s="20">
        <f>SUM(E7:E9)</f>
        <v>0</v>
      </c>
      <c r="F10" s="335"/>
      <c r="G10" s="335"/>
      <c r="H10" s="335"/>
      <c r="I10" s="335"/>
      <c r="J10" s="336"/>
      <c r="K10" s="337"/>
      <c r="L10" s="46"/>
    </row>
    <row r="11" spans="1:12" ht="15.75" customHeight="1">
      <c r="A11" s="7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47"/>
    </row>
    <row r="12" spans="1:12" ht="21" customHeight="1">
      <c r="A12" s="7"/>
      <c r="B12" s="338" t="s">
        <v>94</v>
      </c>
      <c r="C12" s="339"/>
      <c r="D12" s="36"/>
      <c r="E12" s="36"/>
      <c r="F12" s="37"/>
      <c r="G12" s="37"/>
      <c r="H12" s="37"/>
      <c r="I12" s="37"/>
      <c r="J12" s="37"/>
      <c r="K12" s="37"/>
      <c r="L12" s="38"/>
    </row>
    <row r="13" spans="1:12" ht="19.5" customHeight="1">
      <c r="A13" s="39"/>
      <c r="B13" s="295" t="s">
        <v>37</v>
      </c>
      <c r="C13" s="296"/>
      <c r="D13" s="143" t="s">
        <v>95</v>
      </c>
      <c r="E13" s="143" t="s">
        <v>96</v>
      </c>
      <c r="F13" s="295" t="s">
        <v>54</v>
      </c>
      <c r="G13" s="296"/>
      <c r="H13" s="296"/>
      <c r="I13" s="296"/>
      <c r="J13" s="296"/>
      <c r="K13" s="296"/>
      <c r="L13" s="296"/>
    </row>
    <row r="14" spans="1:12" ht="39.75" customHeight="1" thickBot="1">
      <c r="A14" s="39"/>
      <c r="B14" s="327" t="s">
        <v>58</v>
      </c>
      <c r="C14" s="328"/>
      <c r="D14" s="124">
        <v>10</v>
      </c>
      <c r="E14" s="124">
        <v>0</v>
      </c>
      <c r="F14" s="305"/>
      <c r="G14" s="305"/>
      <c r="H14" s="340"/>
      <c r="I14" s="305"/>
      <c r="J14" s="305"/>
      <c r="K14" s="340"/>
      <c r="L14" s="305"/>
    </row>
    <row r="15" spans="1:12" ht="19.5" customHeight="1" thickBot="1">
      <c r="A15" s="39"/>
      <c r="B15" s="327" t="s">
        <v>22</v>
      </c>
      <c r="C15" s="328"/>
      <c r="D15" s="329">
        <v>0</v>
      </c>
      <c r="E15" s="316">
        <v>0</v>
      </c>
      <c r="F15" s="48"/>
      <c r="G15" s="49" t="s">
        <v>59</v>
      </c>
      <c r="H15" s="50"/>
      <c r="I15" s="51" t="s">
        <v>57</v>
      </c>
      <c r="J15" s="49" t="s">
        <v>60</v>
      </c>
      <c r="K15" s="50"/>
      <c r="L15" s="52" t="s">
        <v>57</v>
      </c>
    </row>
    <row r="16" spans="1:12" ht="19.5" customHeight="1" thickBot="1">
      <c r="A16" s="39"/>
      <c r="B16" s="328"/>
      <c r="C16" s="328"/>
      <c r="D16" s="329"/>
      <c r="E16" s="317"/>
      <c r="F16" s="53"/>
      <c r="G16" s="54" t="s">
        <v>61</v>
      </c>
      <c r="H16" s="50"/>
      <c r="I16" s="55" t="s">
        <v>57</v>
      </c>
      <c r="J16" s="56" t="s">
        <v>62</v>
      </c>
      <c r="K16" s="57">
        <f>(1500*H15)+(1000*K15)+(700*H16)</f>
        <v>0</v>
      </c>
      <c r="L16" s="58" t="s">
        <v>63</v>
      </c>
    </row>
    <row r="17" spans="1:12" ht="19.5" customHeight="1" thickBot="1">
      <c r="A17" s="39"/>
      <c r="B17" s="328"/>
      <c r="C17" s="328"/>
      <c r="D17" s="329"/>
      <c r="E17" s="317"/>
      <c r="F17" s="59"/>
      <c r="G17" s="60" t="s">
        <v>61</v>
      </c>
      <c r="H17" s="61"/>
      <c r="I17" s="62" t="s">
        <v>57</v>
      </c>
      <c r="J17" s="60" t="s">
        <v>64</v>
      </c>
      <c r="K17" s="61"/>
      <c r="L17" s="63" t="s">
        <v>57</v>
      </c>
    </row>
    <row r="18" spans="1:12" ht="19.5" customHeight="1">
      <c r="A18" s="39"/>
      <c r="B18" s="328"/>
      <c r="C18" s="328"/>
      <c r="D18" s="329"/>
      <c r="E18" s="318"/>
      <c r="F18" s="64"/>
      <c r="G18" s="65"/>
      <c r="H18" s="66"/>
      <c r="I18" s="67"/>
      <c r="J18" s="68" t="s">
        <v>62</v>
      </c>
      <c r="K18" s="66">
        <f>(700*H17)+(400*K17)</f>
        <v>0</v>
      </c>
      <c r="L18" s="69" t="s">
        <v>63</v>
      </c>
    </row>
    <row r="19" spans="1:12" ht="39.75" customHeight="1">
      <c r="A19" s="39"/>
      <c r="B19" s="327" t="s">
        <v>24</v>
      </c>
      <c r="C19" s="328"/>
      <c r="D19" s="124">
        <v>0</v>
      </c>
      <c r="E19" s="124">
        <v>0</v>
      </c>
      <c r="F19" s="305"/>
      <c r="G19" s="305"/>
      <c r="H19" s="305"/>
      <c r="I19" s="305"/>
      <c r="J19" s="305"/>
      <c r="K19" s="305"/>
      <c r="L19" s="305"/>
    </row>
    <row r="20" spans="1:12" ht="39.75" customHeight="1">
      <c r="A20" s="39"/>
      <c r="B20" s="327" t="s">
        <v>25</v>
      </c>
      <c r="C20" s="328"/>
      <c r="D20" s="124">
        <v>0</v>
      </c>
      <c r="E20" s="124">
        <v>0</v>
      </c>
      <c r="F20" s="305"/>
      <c r="G20" s="305"/>
      <c r="H20" s="305"/>
      <c r="I20" s="305"/>
      <c r="J20" s="305"/>
      <c r="K20" s="305"/>
      <c r="L20" s="305"/>
    </row>
    <row r="21" spans="1:12" ht="39.75" customHeight="1">
      <c r="A21" s="39"/>
      <c r="B21" s="327" t="s">
        <v>26</v>
      </c>
      <c r="C21" s="328"/>
      <c r="D21" s="124">
        <v>0</v>
      </c>
      <c r="E21" s="124">
        <v>0</v>
      </c>
      <c r="F21" s="305"/>
      <c r="G21" s="305"/>
      <c r="H21" s="305"/>
      <c r="I21" s="305"/>
      <c r="J21" s="305"/>
      <c r="K21" s="305"/>
      <c r="L21" s="305"/>
    </row>
    <row r="22" spans="1:12" ht="39.75" customHeight="1">
      <c r="A22" s="39"/>
      <c r="B22" s="327" t="s">
        <v>27</v>
      </c>
      <c r="C22" s="328"/>
      <c r="D22" s="124">
        <v>0</v>
      </c>
      <c r="E22" s="124">
        <v>0</v>
      </c>
      <c r="F22" s="305"/>
      <c r="G22" s="305"/>
      <c r="H22" s="305"/>
      <c r="I22" s="305"/>
      <c r="J22" s="305"/>
      <c r="K22" s="305"/>
      <c r="L22" s="305"/>
    </row>
    <row r="23" spans="1:12" ht="39.75" customHeight="1">
      <c r="A23" s="39"/>
      <c r="B23" s="332" t="s">
        <v>114</v>
      </c>
      <c r="C23" s="333"/>
      <c r="D23" s="126">
        <v>0</v>
      </c>
      <c r="E23" s="126">
        <v>0</v>
      </c>
      <c r="F23" s="334"/>
      <c r="G23" s="334"/>
      <c r="H23" s="334"/>
      <c r="I23" s="334"/>
      <c r="J23" s="334"/>
      <c r="K23" s="334"/>
      <c r="L23" s="334"/>
    </row>
    <row r="24" spans="1:12" ht="39.75" customHeight="1">
      <c r="A24" s="7"/>
      <c r="B24" s="306" t="s">
        <v>29</v>
      </c>
      <c r="C24" s="307"/>
      <c r="D24" s="142">
        <v>0</v>
      </c>
      <c r="E24" s="142">
        <v>0</v>
      </c>
      <c r="F24" s="308"/>
      <c r="G24" s="309"/>
      <c r="H24" s="309"/>
      <c r="I24" s="309"/>
      <c r="J24" s="309"/>
      <c r="K24" s="309"/>
      <c r="L24" s="310"/>
    </row>
    <row r="25" spans="1:12" ht="39.75" customHeight="1">
      <c r="A25" s="39"/>
      <c r="B25" s="324" t="s">
        <v>30</v>
      </c>
      <c r="C25" s="325"/>
      <c r="D25" s="127">
        <v>0</v>
      </c>
      <c r="E25" s="127">
        <v>0</v>
      </c>
      <c r="F25" s="326"/>
      <c r="G25" s="326"/>
      <c r="H25" s="326"/>
      <c r="I25" s="326"/>
      <c r="J25" s="326"/>
      <c r="K25" s="326"/>
      <c r="L25" s="326"/>
    </row>
    <row r="26" spans="1:12" ht="18" customHeight="1">
      <c r="A26" s="39"/>
      <c r="B26" s="327" t="s">
        <v>13</v>
      </c>
      <c r="C26" s="328"/>
      <c r="D26" s="329">
        <v>0</v>
      </c>
      <c r="E26" s="316">
        <v>0</v>
      </c>
      <c r="F26" s="70"/>
      <c r="G26" s="45" t="s">
        <v>65</v>
      </c>
      <c r="H26" s="45" t="s">
        <v>65</v>
      </c>
      <c r="I26" s="45" t="s">
        <v>65</v>
      </c>
      <c r="J26" s="45" t="s">
        <v>65</v>
      </c>
      <c r="K26" s="45" t="s">
        <v>65</v>
      </c>
      <c r="L26" s="45" t="s">
        <v>66</v>
      </c>
    </row>
    <row r="27" spans="1:12" ht="18" customHeight="1">
      <c r="A27" s="39"/>
      <c r="B27" s="328"/>
      <c r="C27" s="328"/>
      <c r="D27" s="329"/>
      <c r="E27" s="317"/>
      <c r="F27" s="71" t="s">
        <v>67</v>
      </c>
      <c r="G27" s="72"/>
      <c r="H27" s="72"/>
      <c r="I27" s="72"/>
      <c r="J27" s="72"/>
      <c r="K27" s="72"/>
      <c r="L27" s="72">
        <f>SUM(G27:K27)</f>
        <v>0</v>
      </c>
    </row>
    <row r="28" spans="1:12" ht="18" customHeight="1">
      <c r="A28" s="39"/>
      <c r="B28" s="328"/>
      <c r="C28" s="328"/>
      <c r="D28" s="329"/>
      <c r="E28" s="317"/>
      <c r="F28" s="71" t="s">
        <v>68</v>
      </c>
      <c r="G28" s="72"/>
      <c r="H28" s="72"/>
      <c r="I28" s="72"/>
      <c r="J28" s="72"/>
      <c r="K28" s="72"/>
      <c r="L28" s="72">
        <f>SUM(G28:K28)</f>
        <v>0</v>
      </c>
    </row>
    <row r="29" spans="1:12" ht="18" customHeight="1">
      <c r="A29" s="39"/>
      <c r="B29" s="328"/>
      <c r="C29" s="328"/>
      <c r="D29" s="329"/>
      <c r="E29" s="317"/>
      <c r="F29" s="71" t="s">
        <v>69</v>
      </c>
      <c r="G29" s="72"/>
      <c r="H29" s="72"/>
      <c r="I29" s="72"/>
      <c r="J29" s="72"/>
      <c r="K29" s="72"/>
      <c r="L29" s="72">
        <f>SUM(G29:K29)</f>
        <v>0</v>
      </c>
    </row>
    <row r="30" spans="1:12" ht="18" customHeight="1">
      <c r="A30" s="39"/>
      <c r="B30" s="328"/>
      <c r="C30" s="328"/>
      <c r="D30" s="329"/>
      <c r="E30" s="317"/>
      <c r="F30" s="73"/>
      <c r="G30" s="72">
        <f aca="true" t="shared" si="0" ref="G30:L30">SUM(G27:G29)</f>
        <v>0</v>
      </c>
      <c r="H30" s="72">
        <f t="shared" si="0"/>
        <v>0</v>
      </c>
      <c r="I30" s="72">
        <f t="shared" si="0"/>
        <v>0</v>
      </c>
      <c r="J30" s="72">
        <f t="shared" si="0"/>
        <v>0</v>
      </c>
      <c r="K30" s="72">
        <f t="shared" si="0"/>
        <v>0</v>
      </c>
      <c r="L30" s="72">
        <f t="shared" si="0"/>
        <v>0</v>
      </c>
    </row>
    <row r="31" spans="1:12" ht="21" customHeight="1">
      <c r="A31" s="39"/>
      <c r="B31" s="328"/>
      <c r="C31" s="328"/>
      <c r="D31" s="329"/>
      <c r="E31" s="318"/>
      <c r="F31" s="293"/>
      <c r="G31" s="293"/>
      <c r="H31" s="293"/>
      <c r="I31" s="293"/>
      <c r="J31" s="293"/>
      <c r="K31" s="293"/>
      <c r="L31" s="293"/>
    </row>
    <row r="32" spans="1:12" ht="45" customHeight="1">
      <c r="A32" s="39"/>
      <c r="B32" s="330" t="s">
        <v>16</v>
      </c>
      <c r="C32" s="331"/>
      <c r="D32" s="20">
        <f>SUM(D14:D31)</f>
        <v>10</v>
      </c>
      <c r="E32" s="20">
        <f>SUM(E14:E31)</f>
        <v>0</v>
      </c>
      <c r="F32" s="293"/>
      <c r="G32" s="293"/>
      <c r="H32" s="293"/>
      <c r="I32" s="293"/>
      <c r="J32" s="293"/>
      <c r="K32" s="293"/>
      <c r="L32" s="293"/>
    </row>
    <row r="33" spans="1:12" ht="11.25" customHeight="1">
      <c r="A33" s="7"/>
      <c r="B33" s="74"/>
      <c r="C33" s="74"/>
      <c r="D33" s="74"/>
      <c r="E33" s="74"/>
      <c r="F33" s="75"/>
      <c r="G33" s="75"/>
      <c r="H33" s="75"/>
      <c r="I33" s="75"/>
      <c r="J33" s="75"/>
      <c r="K33" s="75"/>
      <c r="L33" s="76"/>
    </row>
    <row r="34" spans="1:12" ht="10.5" customHeight="1">
      <c r="A34" s="7"/>
      <c r="B34" s="311"/>
      <c r="C34" s="311"/>
      <c r="D34" s="311"/>
      <c r="E34" s="77"/>
      <c r="F34" s="78"/>
      <c r="G34" s="78"/>
      <c r="H34" s="8"/>
      <c r="I34" s="8"/>
      <c r="J34" s="8"/>
      <c r="K34" s="8"/>
      <c r="L34" s="9"/>
    </row>
    <row r="35" spans="1:12" ht="23.25" customHeight="1">
      <c r="A35" s="7"/>
      <c r="B35" s="312" t="s">
        <v>70</v>
      </c>
      <c r="C35" s="313"/>
      <c r="D35" s="313"/>
      <c r="E35" s="79"/>
      <c r="F35" s="311"/>
      <c r="G35" s="311"/>
      <c r="H35" s="311"/>
      <c r="I35" s="77"/>
      <c r="J35" s="77"/>
      <c r="K35" s="77"/>
      <c r="L35" s="80"/>
    </row>
    <row r="36" spans="1:12" ht="27" customHeight="1">
      <c r="A36" s="7"/>
      <c r="B36" s="314" t="s">
        <v>97</v>
      </c>
      <c r="C36" s="315"/>
      <c r="D36" s="315"/>
      <c r="E36" s="81"/>
      <c r="F36" s="79"/>
      <c r="G36" s="79"/>
      <c r="H36" s="79"/>
      <c r="I36" s="79"/>
      <c r="J36" s="82"/>
      <c r="K36" s="82"/>
      <c r="L36" s="83"/>
    </row>
    <row r="37" spans="1:12" ht="54.75" customHeight="1">
      <c r="A37" s="7"/>
      <c r="B37" s="319" t="s">
        <v>115</v>
      </c>
      <c r="C37" s="319"/>
      <c r="D37" s="320"/>
      <c r="E37" s="320"/>
      <c r="F37" s="321" t="s">
        <v>106</v>
      </c>
      <c r="G37" s="322"/>
      <c r="H37" s="323"/>
      <c r="I37" s="323"/>
      <c r="J37" s="323"/>
      <c r="K37" s="323"/>
      <c r="L37" s="85" t="s">
        <v>33</v>
      </c>
    </row>
    <row r="38" spans="1:12" ht="7.5" customHeight="1">
      <c r="A38" s="7"/>
      <c r="B38" s="78"/>
      <c r="C38" s="78"/>
      <c r="D38" s="86"/>
      <c r="E38" s="86"/>
      <c r="F38" s="78"/>
      <c r="G38" s="78"/>
      <c r="H38" s="86"/>
      <c r="I38" s="86"/>
      <c r="J38" s="22"/>
      <c r="K38" s="22"/>
      <c r="L38" s="47"/>
    </row>
    <row r="39" spans="1:12" ht="15.75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9"/>
    </row>
    <row r="40" spans="1:12" ht="15.75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9"/>
    </row>
    <row r="41" spans="1:12" ht="15.75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9"/>
    </row>
    <row r="42" spans="1:12" ht="15.75" customHeight="1">
      <c r="A42" s="30"/>
      <c r="B42" s="31"/>
      <c r="C42" s="31"/>
      <c r="D42" s="31"/>
      <c r="E42" s="31"/>
      <c r="F42" s="87"/>
      <c r="G42" s="87"/>
      <c r="H42" s="31"/>
      <c r="I42" s="31"/>
      <c r="J42" s="31"/>
      <c r="K42" s="31"/>
      <c r="L42" s="33"/>
    </row>
  </sheetData>
  <sheetProtection/>
  <mergeCells count="52">
    <mergeCell ref="B3:E3"/>
    <mergeCell ref="F3:J3"/>
    <mergeCell ref="K3:L3"/>
    <mergeCell ref="D4:J4"/>
    <mergeCell ref="B5:C5"/>
    <mergeCell ref="B6:C6"/>
    <mergeCell ref="F6:K6"/>
    <mergeCell ref="B7:C7"/>
    <mergeCell ref="F7:L7"/>
    <mergeCell ref="B8:C8"/>
    <mergeCell ref="F8:L8"/>
    <mergeCell ref="B9:C9"/>
    <mergeCell ref="H9:I9"/>
    <mergeCell ref="J9:K9"/>
    <mergeCell ref="B10:C10"/>
    <mergeCell ref="F10:K10"/>
    <mergeCell ref="B12:C12"/>
    <mergeCell ref="B13:C13"/>
    <mergeCell ref="F13:L13"/>
    <mergeCell ref="B14:C14"/>
    <mergeCell ref="F14:L14"/>
    <mergeCell ref="B15:C18"/>
    <mergeCell ref="D15:D18"/>
    <mergeCell ref="B19:C19"/>
    <mergeCell ref="F19:L19"/>
    <mergeCell ref="B20:C20"/>
    <mergeCell ref="F20:L20"/>
    <mergeCell ref="E15:E18"/>
    <mergeCell ref="B21:C21"/>
    <mergeCell ref="F21:L21"/>
    <mergeCell ref="B22:C22"/>
    <mergeCell ref="F22:L22"/>
    <mergeCell ref="B23:C23"/>
    <mergeCell ref="F23:L23"/>
    <mergeCell ref="B37:C37"/>
    <mergeCell ref="D37:E37"/>
    <mergeCell ref="F37:G37"/>
    <mergeCell ref="H37:K37"/>
    <mergeCell ref="B25:C25"/>
    <mergeCell ref="F25:L25"/>
    <mergeCell ref="B26:C31"/>
    <mergeCell ref="D26:D31"/>
    <mergeCell ref="F31:L31"/>
    <mergeCell ref="B32:C32"/>
    <mergeCell ref="B24:C24"/>
    <mergeCell ref="F24:L24"/>
    <mergeCell ref="B34:D34"/>
    <mergeCell ref="B35:D35"/>
    <mergeCell ref="F35:H35"/>
    <mergeCell ref="B36:D36"/>
    <mergeCell ref="F32:L32"/>
    <mergeCell ref="E26:E31"/>
  </mergeCells>
  <conditionalFormatting sqref="G27:L30">
    <cfRule type="cellIs" priority="1" dxfId="2" operator="lessThan" stopIfTrue="1">
      <formula>0</formula>
    </cfRule>
  </conditionalFormatting>
  <printOptions/>
  <pageMargins left="0.5902777910232544" right="0.5902777910232544" top="0.511805534362793" bottom="0.4333333373069763" header="0.511805534362793" footer="0.511805534362793"/>
  <pageSetup horizontalDpi="600" verticalDpi="600" orientation="portrait" paperSize="9" scale="77" r:id="rId1"/>
  <headerFooter alignWithMargins="0">
    <oddFooter>&amp;C&amp;"ヒラギノ角ゴ ProN W3,Regular"&amp;12&amp;K000000&amp;P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showGridLines="0" view="pageBreakPreview" zoomScale="60" zoomScalePageLayoutView="0" workbookViewId="0" topLeftCell="A1">
      <selection activeCell="D10" sqref="D10:K10"/>
    </sheetView>
  </sheetViews>
  <sheetFormatPr defaultColWidth="8.75390625" defaultRowHeight="13.5" customHeight="1"/>
  <cols>
    <col min="1" max="1" width="9.00390625" style="1" customWidth="1"/>
    <col min="2" max="2" width="22.625" style="1" customWidth="1"/>
    <col min="3" max="3" width="20.625" style="1" customWidth="1"/>
    <col min="4" max="12" width="6.625" style="1" customWidth="1"/>
    <col min="13" max="16384" width="8.75390625" style="1" customWidth="1"/>
  </cols>
  <sheetData>
    <row r="1" spans="1:12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0" customHeight="1">
      <c r="A3" s="2"/>
      <c r="B3" s="360" t="s">
        <v>51</v>
      </c>
      <c r="C3" s="361"/>
      <c r="D3" s="362"/>
      <c r="E3" s="362"/>
      <c r="F3" s="362"/>
      <c r="G3" s="362"/>
      <c r="H3" s="362"/>
      <c r="I3" s="362"/>
      <c r="J3" s="88" t="s">
        <v>52</v>
      </c>
      <c r="K3" s="89"/>
      <c r="L3" s="2"/>
    </row>
    <row r="4" spans="1:12" ht="30" customHeight="1">
      <c r="A4" s="2"/>
      <c r="B4" s="363" t="s">
        <v>71</v>
      </c>
      <c r="C4" s="364"/>
      <c r="D4" s="364"/>
      <c r="E4" s="364"/>
      <c r="F4" s="364"/>
      <c r="G4" s="364"/>
      <c r="H4" s="364"/>
      <c r="I4" s="364"/>
      <c r="J4" s="364"/>
      <c r="K4" s="364"/>
      <c r="L4" s="2"/>
    </row>
    <row r="5" spans="1:12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8.75" customHeight="1">
      <c r="A6" s="2"/>
      <c r="B6" s="128" t="s">
        <v>98</v>
      </c>
      <c r="C6" s="90"/>
      <c r="D6" s="90"/>
      <c r="E6" s="90"/>
      <c r="F6" s="90"/>
      <c r="G6" s="90"/>
      <c r="H6" s="91"/>
      <c r="I6" s="91"/>
      <c r="J6" s="91"/>
      <c r="K6" s="91"/>
      <c r="L6" s="2"/>
    </row>
    <row r="7" spans="1:12" ht="34.5" customHeight="1">
      <c r="A7" s="92"/>
      <c r="B7" s="93" t="s">
        <v>37</v>
      </c>
      <c r="C7" s="93" t="s">
        <v>72</v>
      </c>
      <c r="D7" s="365" t="s">
        <v>41</v>
      </c>
      <c r="E7" s="293"/>
      <c r="F7" s="293"/>
      <c r="G7" s="293"/>
      <c r="H7" s="293"/>
      <c r="I7" s="293"/>
      <c r="J7" s="293"/>
      <c r="K7" s="293"/>
      <c r="L7" s="94"/>
    </row>
    <row r="8" spans="1:12" ht="34.5" customHeight="1">
      <c r="A8" s="92"/>
      <c r="B8" s="19" t="s">
        <v>73</v>
      </c>
      <c r="C8" s="123">
        <v>0</v>
      </c>
      <c r="D8" s="393"/>
      <c r="E8" s="394"/>
      <c r="F8" s="394"/>
      <c r="G8" s="394"/>
      <c r="H8" s="394"/>
      <c r="I8" s="394"/>
      <c r="J8" s="394"/>
      <c r="K8" s="395"/>
      <c r="L8" s="94"/>
    </row>
    <row r="9" spans="1:12" ht="34.5" customHeight="1">
      <c r="A9" s="92"/>
      <c r="B9" s="19" t="s">
        <v>12</v>
      </c>
      <c r="C9" s="123">
        <v>0</v>
      </c>
      <c r="D9" s="393"/>
      <c r="E9" s="394"/>
      <c r="F9" s="394"/>
      <c r="G9" s="394"/>
      <c r="H9" s="394"/>
      <c r="I9" s="394"/>
      <c r="J9" s="394"/>
      <c r="K9" s="395"/>
      <c r="L9" s="94"/>
    </row>
    <row r="10" spans="1:12" ht="34.5" customHeight="1">
      <c r="A10" s="92"/>
      <c r="B10" s="19" t="s">
        <v>13</v>
      </c>
      <c r="C10" s="123">
        <v>0</v>
      </c>
      <c r="D10" s="396" t="s">
        <v>14</v>
      </c>
      <c r="E10" s="397"/>
      <c r="F10" s="397"/>
      <c r="G10" s="397"/>
      <c r="H10" s="397"/>
      <c r="I10" s="397"/>
      <c r="J10" s="397"/>
      <c r="K10" s="398"/>
      <c r="L10" s="94"/>
    </row>
    <row r="11" spans="1:12" ht="34.5" customHeight="1">
      <c r="A11" s="92"/>
      <c r="B11" s="16" t="s">
        <v>16</v>
      </c>
      <c r="C11" s="122">
        <f>C8+C9+C10</f>
        <v>0</v>
      </c>
      <c r="D11" s="399"/>
      <c r="E11" s="400"/>
      <c r="F11" s="400"/>
      <c r="G11" s="400"/>
      <c r="H11" s="400"/>
      <c r="I11" s="400"/>
      <c r="J11" s="400"/>
      <c r="K11" s="401"/>
      <c r="L11" s="94"/>
    </row>
    <row r="12" spans="1:12" ht="15.75" customHeight="1">
      <c r="A12" s="2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2"/>
    </row>
    <row r="13" spans="1:12" ht="18.75" customHeight="1">
      <c r="A13" s="2"/>
      <c r="B13" s="128" t="s">
        <v>99</v>
      </c>
      <c r="C13" s="90"/>
      <c r="D13" s="90"/>
      <c r="E13" s="90"/>
      <c r="F13" s="90"/>
      <c r="G13" s="90"/>
      <c r="H13" s="90"/>
      <c r="I13" s="90"/>
      <c r="J13" s="90"/>
      <c r="K13" s="90"/>
      <c r="L13" s="2"/>
    </row>
    <row r="14" spans="1:12" ht="34.5" customHeight="1">
      <c r="A14" s="92"/>
      <c r="B14" s="93" t="s">
        <v>37</v>
      </c>
      <c r="C14" s="93" t="s">
        <v>72</v>
      </c>
      <c r="D14" s="365" t="s">
        <v>41</v>
      </c>
      <c r="E14" s="293"/>
      <c r="F14" s="293"/>
      <c r="G14" s="293"/>
      <c r="H14" s="293"/>
      <c r="I14" s="293"/>
      <c r="J14" s="293"/>
      <c r="K14" s="293"/>
      <c r="L14" s="94"/>
    </row>
    <row r="15" spans="1:12" ht="39.75" customHeight="1">
      <c r="A15" s="92"/>
      <c r="B15" s="130" t="s">
        <v>102</v>
      </c>
      <c r="C15" s="122">
        <v>0</v>
      </c>
      <c r="D15" s="305"/>
      <c r="E15" s="305"/>
      <c r="F15" s="305"/>
      <c r="G15" s="305"/>
      <c r="H15" s="305"/>
      <c r="I15" s="305"/>
      <c r="J15" s="305"/>
      <c r="K15" s="305"/>
      <c r="L15" s="94"/>
    </row>
    <row r="16" spans="1:12" ht="39.75" customHeight="1">
      <c r="A16" s="92"/>
      <c r="B16" s="19" t="s">
        <v>75</v>
      </c>
      <c r="C16" s="122">
        <v>0</v>
      </c>
      <c r="D16" s="305"/>
      <c r="E16" s="305"/>
      <c r="F16" s="305"/>
      <c r="G16" s="305"/>
      <c r="H16" s="305"/>
      <c r="I16" s="305"/>
      <c r="J16" s="305"/>
      <c r="K16" s="305"/>
      <c r="L16" s="94"/>
    </row>
    <row r="17" spans="1:12" ht="39.75" customHeight="1">
      <c r="A17" s="92"/>
      <c r="B17" s="130" t="s">
        <v>100</v>
      </c>
      <c r="C17" s="122">
        <v>0</v>
      </c>
      <c r="D17" s="356"/>
      <c r="E17" s="356"/>
      <c r="F17" s="356"/>
      <c r="G17" s="356"/>
      <c r="H17" s="356"/>
      <c r="I17" s="356"/>
      <c r="J17" s="356"/>
      <c r="K17" s="356"/>
      <c r="L17" s="94"/>
    </row>
    <row r="18" spans="1:12" ht="39.75" customHeight="1">
      <c r="A18" s="92"/>
      <c r="B18" s="130" t="s">
        <v>101</v>
      </c>
      <c r="C18" s="122">
        <v>0</v>
      </c>
      <c r="D18" s="356"/>
      <c r="E18" s="356"/>
      <c r="F18" s="356"/>
      <c r="G18" s="356"/>
      <c r="H18" s="356"/>
      <c r="I18" s="356"/>
      <c r="J18" s="356"/>
      <c r="K18" s="356"/>
      <c r="L18" s="94"/>
    </row>
    <row r="19" spans="1:12" ht="39.75" customHeight="1">
      <c r="A19" s="92"/>
      <c r="B19" s="19" t="s">
        <v>76</v>
      </c>
      <c r="C19" s="122">
        <v>0</v>
      </c>
      <c r="D19" s="356"/>
      <c r="E19" s="356"/>
      <c r="F19" s="356"/>
      <c r="G19" s="356"/>
      <c r="H19" s="356"/>
      <c r="I19" s="356"/>
      <c r="J19" s="356"/>
      <c r="K19" s="356"/>
      <c r="L19" s="94"/>
    </row>
    <row r="20" spans="1:12" ht="39.75" customHeight="1">
      <c r="A20" s="92"/>
      <c r="B20" s="19" t="s">
        <v>45</v>
      </c>
      <c r="C20" s="122">
        <v>0</v>
      </c>
      <c r="D20" s="356"/>
      <c r="E20" s="356"/>
      <c r="F20" s="356"/>
      <c r="G20" s="356"/>
      <c r="H20" s="356"/>
      <c r="I20" s="356"/>
      <c r="J20" s="356"/>
      <c r="K20" s="356"/>
      <c r="L20" s="94"/>
    </row>
    <row r="21" spans="1:12" ht="39.75" customHeight="1">
      <c r="A21" s="92"/>
      <c r="B21" s="19" t="s">
        <v>46</v>
      </c>
      <c r="C21" s="122">
        <v>0</v>
      </c>
      <c r="D21" s="356"/>
      <c r="E21" s="356"/>
      <c r="F21" s="356"/>
      <c r="G21" s="356"/>
      <c r="H21" s="356"/>
      <c r="I21" s="356"/>
      <c r="J21" s="356"/>
      <c r="K21" s="356"/>
      <c r="L21" s="94"/>
    </row>
    <row r="22" spans="1:12" ht="39.75" customHeight="1">
      <c r="A22" s="92"/>
      <c r="B22" s="19" t="s">
        <v>47</v>
      </c>
      <c r="C22" s="122">
        <v>0</v>
      </c>
      <c r="D22" s="356"/>
      <c r="E22" s="356"/>
      <c r="F22" s="356"/>
      <c r="G22" s="356"/>
      <c r="H22" s="356"/>
      <c r="I22" s="356"/>
      <c r="J22" s="356"/>
      <c r="K22" s="356"/>
      <c r="L22" s="94"/>
    </row>
    <row r="23" spans="1:12" ht="39.75" customHeight="1">
      <c r="A23" s="92"/>
      <c r="B23" s="16" t="s">
        <v>16</v>
      </c>
      <c r="C23" s="122">
        <f>SUM(C15:C22)</f>
        <v>0</v>
      </c>
      <c r="D23" s="303"/>
      <c r="E23" s="303"/>
      <c r="F23" s="303"/>
      <c r="G23" s="303"/>
      <c r="H23" s="303"/>
      <c r="I23" s="303"/>
      <c r="J23" s="303"/>
      <c r="K23" s="303"/>
      <c r="L23" s="94"/>
    </row>
    <row r="24" spans="1:12" ht="15.75" customHeight="1">
      <c r="A24" s="97"/>
      <c r="B24" s="357"/>
      <c r="C24" s="357"/>
      <c r="D24" s="357"/>
      <c r="E24" s="357"/>
      <c r="F24" s="357"/>
      <c r="G24" s="357"/>
      <c r="H24" s="357"/>
      <c r="I24" s="357"/>
      <c r="J24" s="86"/>
      <c r="K24" s="47"/>
      <c r="L24" s="98"/>
    </row>
    <row r="25" spans="1:12" ht="34.5" customHeight="1">
      <c r="A25" s="97"/>
      <c r="B25" s="312" t="s">
        <v>77</v>
      </c>
      <c r="C25" s="313"/>
      <c r="D25" s="313"/>
      <c r="E25" s="313"/>
      <c r="F25" s="311"/>
      <c r="G25" s="311"/>
      <c r="H25" s="311"/>
      <c r="I25" s="77"/>
      <c r="J25" s="77"/>
      <c r="K25" s="77"/>
      <c r="L25" s="80"/>
    </row>
    <row r="26" spans="1:12" ht="34.5" customHeight="1">
      <c r="A26" s="97"/>
      <c r="B26" s="358" t="s">
        <v>97</v>
      </c>
      <c r="C26" s="359"/>
      <c r="D26" s="359"/>
      <c r="E26" s="359"/>
      <c r="F26" s="79"/>
      <c r="G26" s="79"/>
      <c r="H26" s="79"/>
      <c r="I26" s="79"/>
      <c r="J26" s="82"/>
      <c r="K26" s="82"/>
      <c r="L26" s="83"/>
    </row>
    <row r="27" spans="1:12" ht="34.5" customHeight="1">
      <c r="A27" s="97"/>
      <c r="B27" s="100" t="s">
        <v>50</v>
      </c>
      <c r="C27" s="353"/>
      <c r="D27" s="353"/>
      <c r="E27" s="354" t="s">
        <v>108</v>
      </c>
      <c r="F27" s="355"/>
      <c r="G27" s="102"/>
      <c r="H27" s="323"/>
      <c r="I27" s="323"/>
      <c r="J27" s="323"/>
      <c r="K27" s="103" t="s">
        <v>33</v>
      </c>
      <c r="L27" s="104"/>
    </row>
    <row r="28" spans="1:12" ht="15.75" customHeight="1">
      <c r="A28" s="2"/>
      <c r="B28" s="105"/>
      <c r="C28" s="105"/>
      <c r="D28" s="105"/>
      <c r="E28" s="105"/>
      <c r="F28" s="105"/>
      <c r="G28" s="96"/>
      <c r="H28" s="96"/>
      <c r="I28" s="96"/>
      <c r="J28" s="96"/>
      <c r="K28" s="96"/>
      <c r="L28" s="105"/>
    </row>
    <row r="29" spans="1:12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.75" customHeight="1">
      <c r="A31" s="2"/>
      <c r="B31" s="2"/>
      <c r="C31" s="2"/>
      <c r="D31" s="2"/>
      <c r="E31" s="2"/>
      <c r="F31" s="2"/>
      <c r="G31" s="2"/>
      <c r="H31" s="2"/>
      <c r="I31" s="2"/>
      <c r="J31" s="106"/>
      <c r="K31" s="2"/>
      <c r="L31" s="2"/>
    </row>
  </sheetData>
  <sheetProtection/>
  <mergeCells count="25">
    <mergeCell ref="B3:C3"/>
    <mergeCell ref="D3:I3"/>
    <mergeCell ref="B4:K4"/>
    <mergeCell ref="D7:K7"/>
    <mergeCell ref="D14:K14"/>
    <mergeCell ref="D15:K15"/>
    <mergeCell ref="D8:K8"/>
    <mergeCell ref="D9:K9"/>
    <mergeCell ref="D11:K11"/>
    <mergeCell ref="D10:K10"/>
    <mergeCell ref="D16:K16"/>
    <mergeCell ref="D17:K17"/>
    <mergeCell ref="D18:K18"/>
    <mergeCell ref="D19:K19"/>
    <mergeCell ref="D20:K20"/>
    <mergeCell ref="D21:K21"/>
    <mergeCell ref="C27:D27"/>
    <mergeCell ref="E27:F27"/>
    <mergeCell ref="H27:J27"/>
    <mergeCell ref="D22:K22"/>
    <mergeCell ref="D23:K23"/>
    <mergeCell ref="B24:I24"/>
    <mergeCell ref="B25:E25"/>
    <mergeCell ref="F25:H25"/>
    <mergeCell ref="B26:E26"/>
  </mergeCells>
  <printOptions/>
  <pageMargins left="0.5902777910232544" right="0.39375001192092896" top="0.7875000238418579" bottom="0.39375001192092896" header="0.511805534362793" footer="0.511805534362793"/>
  <pageSetup horizontalDpi="600" verticalDpi="600" orientation="portrait" paperSize="9" scale="84" r:id="rId1"/>
  <headerFooter alignWithMargins="0">
    <oddFooter>&amp;C&amp;"ヒラギノ角ゴ ProN W3,Regular"&amp;12&amp;K000000&amp;P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showGridLines="0" view="pageBreakPreview" zoomScale="60" zoomScalePageLayoutView="0" workbookViewId="0" topLeftCell="A1">
      <selection activeCell="E32" sqref="E32"/>
    </sheetView>
  </sheetViews>
  <sheetFormatPr defaultColWidth="8.75390625" defaultRowHeight="13.5" customHeight="1"/>
  <cols>
    <col min="1" max="1" width="9.00390625" style="1" customWidth="1"/>
    <col min="2" max="2" width="9.625" style="1" customWidth="1"/>
    <col min="3" max="3" width="11.75390625" style="1" customWidth="1"/>
    <col min="4" max="4" width="25.625" style="1" customWidth="1"/>
    <col min="5" max="11" width="7.625" style="1" customWidth="1"/>
    <col min="12" max="16384" width="8.75390625" style="1" customWidth="1"/>
  </cols>
  <sheetData>
    <row r="1" spans="1:11" ht="15.7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ht="15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9"/>
    </row>
    <row r="3" spans="1:11" ht="36.75" customHeight="1">
      <c r="A3" s="7"/>
      <c r="B3" s="370" t="s">
        <v>78</v>
      </c>
      <c r="C3" s="371"/>
      <c r="D3" s="371"/>
      <c r="E3" s="371"/>
      <c r="F3" s="371"/>
      <c r="G3" s="371"/>
      <c r="H3" s="371"/>
      <c r="I3" s="371"/>
      <c r="J3" s="371"/>
      <c r="K3" s="372"/>
    </row>
    <row r="4" spans="1:11" ht="21" customHeight="1">
      <c r="A4" s="7"/>
      <c r="B4" s="351" t="s">
        <v>36</v>
      </c>
      <c r="C4" s="339"/>
      <c r="D4" s="36"/>
      <c r="E4" s="37"/>
      <c r="F4" s="37"/>
      <c r="G4" s="37"/>
      <c r="H4" s="37"/>
      <c r="I4" s="37"/>
      <c r="J4" s="37"/>
      <c r="K4" s="38"/>
    </row>
    <row r="5" spans="1:11" ht="19.5" customHeight="1">
      <c r="A5" s="39"/>
      <c r="B5" s="295" t="s">
        <v>37</v>
      </c>
      <c r="C5" s="296"/>
      <c r="D5" s="93" t="s">
        <v>4</v>
      </c>
      <c r="E5" s="373" t="s">
        <v>103</v>
      </c>
      <c r="F5" s="296"/>
      <c r="G5" s="296"/>
      <c r="H5" s="296"/>
      <c r="I5" s="296"/>
      <c r="J5" s="352"/>
      <c r="K5" s="41"/>
    </row>
    <row r="6" spans="1:11" ht="39.75" customHeight="1">
      <c r="A6" s="39"/>
      <c r="B6" s="327" t="s">
        <v>79</v>
      </c>
      <c r="C6" s="328"/>
      <c r="D6" s="124">
        <v>0</v>
      </c>
      <c r="E6" s="304" t="s">
        <v>80</v>
      </c>
      <c r="F6" s="305"/>
      <c r="G6" s="305"/>
      <c r="H6" s="305"/>
      <c r="I6" s="305"/>
      <c r="J6" s="368"/>
      <c r="K6" s="108"/>
    </row>
    <row r="7" spans="1:11" ht="39.75" customHeight="1">
      <c r="A7" s="39"/>
      <c r="B7" s="327" t="s">
        <v>13</v>
      </c>
      <c r="C7" s="328"/>
      <c r="D7" s="124">
        <v>0</v>
      </c>
      <c r="E7" s="304" t="s">
        <v>14</v>
      </c>
      <c r="F7" s="305"/>
      <c r="G7" s="305"/>
      <c r="H7" s="305"/>
      <c r="I7" s="305"/>
      <c r="J7" s="368"/>
      <c r="K7" s="41"/>
    </row>
    <row r="8" spans="1:11" ht="39.75" customHeight="1">
      <c r="A8" s="39"/>
      <c r="B8" s="327" t="s">
        <v>15</v>
      </c>
      <c r="C8" s="328"/>
      <c r="D8" s="124">
        <v>0</v>
      </c>
      <c r="E8" s="107"/>
      <c r="F8" s="109"/>
      <c r="G8" s="109"/>
      <c r="H8" s="109"/>
      <c r="I8" s="109"/>
      <c r="J8" s="109"/>
      <c r="K8" s="41"/>
    </row>
    <row r="9" spans="1:11" ht="49.5" customHeight="1">
      <c r="A9" s="39"/>
      <c r="B9" s="330" t="s">
        <v>16</v>
      </c>
      <c r="C9" s="331"/>
      <c r="D9" s="20">
        <f>SUM(D6:D8)</f>
        <v>0</v>
      </c>
      <c r="E9" s="335"/>
      <c r="F9" s="335"/>
      <c r="G9" s="335"/>
      <c r="H9" s="335"/>
      <c r="I9" s="335"/>
      <c r="J9" s="369"/>
      <c r="K9" s="46"/>
    </row>
    <row r="10" spans="1:11" ht="15.75" customHeight="1">
      <c r="A10" s="7"/>
      <c r="B10" s="22"/>
      <c r="C10" s="22"/>
      <c r="D10" s="22"/>
      <c r="E10" s="22"/>
      <c r="F10" s="22"/>
      <c r="G10" s="22"/>
      <c r="H10" s="22"/>
      <c r="I10" s="22"/>
      <c r="J10" s="22"/>
      <c r="K10" s="47"/>
    </row>
    <row r="11" spans="1:11" ht="21" customHeight="1">
      <c r="A11" s="7"/>
      <c r="B11" s="338" t="s">
        <v>94</v>
      </c>
      <c r="C11" s="339"/>
      <c r="D11" s="36"/>
      <c r="E11" s="37"/>
      <c r="F11" s="37"/>
      <c r="G11" s="37"/>
      <c r="H11" s="37"/>
      <c r="I11" s="37"/>
      <c r="J11" s="37"/>
      <c r="K11" s="38"/>
    </row>
    <row r="12" spans="1:11" ht="19.5" customHeight="1">
      <c r="A12" s="39"/>
      <c r="B12" s="295" t="s">
        <v>37</v>
      </c>
      <c r="C12" s="296"/>
      <c r="D12" s="93" t="s">
        <v>4</v>
      </c>
      <c r="E12" s="295" t="s">
        <v>54</v>
      </c>
      <c r="F12" s="296"/>
      <c r="G12" s="296"/>
      <c r="H12" s="296"/>
      <c r="I12" s="296"/>
      <c r="J12" s="296"/>
      <c r="K12" s="296"/>
    </row>
    <row r="13" spans="1:11" ht="49.5" customHeight="1">
      <c r="A13" s="39"/>
      <c r="B13" s="327" t="s">
        <v>74</v>
      </c>
      <c r="C13" s="328"/>
      <c r="D13" s="124">
        <v>0</v>
      </c>
      <c r="E13" s="40"/>
      <c r="F13" s="110"/>
      <c r="G13" s="110"/>
      <c r="H13" s="110"/>
      <c r="I13" s="110"/>
      <c r="J13" s="110"/>
      <c r="K13" s="111"/>
    </row>
    <row r="14" spans="1:11" ht="24.75" customHeight="1">
      <c r="A14" s="39"/>
      <c r="B14" s="327" t="s">
        <v>22</v>
      </c>
      <c r="C14" s="328"/>
      <c r="D14" s="329">
        <v>0</v>
      </c>
      <c r="E14" s="112"/>
      <c r="F14" s="49" t="s">
        <v>61</v>
      </c>
      <c r="G14" s="113"/>
      <c r="H14" s="51" t="s">
        <v>57</v>
      </c>
      <c r="I14" s="49" t="s">
        <v>64</v>
      </c>
      <c r="J14" s="113"/>
      <c r="K14" s="52" t="s">
        <v>57</v>
      </c>
    </row>
    <row r="15" spans="1:11" ht="24.75" customHeight="1">
      <c r="A15" s="39"/>
      <c r="B15" s="328"/>
      <c r="C15" s="328"/>
      <c r="D15" s="329"/>
      <c r="E15" s="64"/>
      <c r="F15" s="65"/>
      <c r="G15" s="66"/>
      <c r="H15" s="67"/>
      <c r="I15" s="68" t="s">
        <v>62</v>
      </c>
      <c r="J15" s="66">
        <f>(700*G14)+(400*J14)</f>
        <v>0</v>
      </c>
      <c r="K15" s="69" t="s">
        <v>63</v>
      </c>
    </row>
    <row r="16" spans="1:11" ht="49.5" customHeight="1">
      <c r="A16" s="39"/>
      <c r="B16" s="327" t="s">
        <v>24</v>
      </c>
      <c r="C16" s="328"/>
      <c r="D16" s="124">
        <v>0</v>
      </c>
      <c r="E16" s="293"/>
      <c r="F16" s="293"/>
      <c r="G16" s="293"/>
      <c r="H16" s="293"/>
      <c r="I16" s="293"/>
      <c r="J16" s="293"/>
      <c r="K16" s="293"/>
    </row>
    <row r="17" spans="1:11" ht="49.5" customHeight="1">
      <c r="A17" s="39"/>
      <c r="B17" s="327" t="s">
        <v>25</v>
      </c>
      <c r="C17" s="328"/>
      <c r="D17" s="124">
        <v>0</v>
      </c>
      <c r="E17" s="293"/>
      <c r="F17" s="293"/>
      <c r="G17" s="293"/>
      <c r="H17" s="293"/>
      <c r="I17" s="293"/>
      <c r="J17" s="293"/>
      <c r="K17" s="293"/>
    </row>
    <row r="18" spans="1:11" ht="49.5" customHeight="1">
      <c r="A18" s="39"/>
      <c r="B18" s="327" t="s">
        <v>26</v>
      </c>
      <c r="C18" s="328"/>
      <c r="D18" s="124">
        <v>0</v>
      </c>
      <c r="E18" s="293"/>
      <c r="F18" s="293"/>
      <c r="G18" s="293"/>
      <c r="H18" s="293"/>
      <c r="I18" s="293"/>
      <c r="J18" s="293"/>
      <c r="K18" s="293"/>
    </row>
    <row r="19" spans="1:11" ht="49.5" customHeight="1">
      <c r="A19" s="39"/>
      <c r="B19" s="327" t="s">
        <v>28</v>
      </c>
      <c r="C19" s="328"/>
      <c r="D19" s="124">
        <v>0</v>
      </c>
      <c r="E19" s="305"/>
      <c r="F19" s="305"/>
      <c r="G19" s="305"/>
      <c r="H19" s="305"/>
      <c r="I19" s="305"/>
      <c r="J19" s="305"/>
      <c r="K19" s="305"/>
    </row>
    <row r="20" spans="1:11" ht="49.5" customHeight="1">
      <c r="A20" s="39"/>
      <c r="B20" s="327" t="s">
        <v>29</v>
      </c>
      <c r="C20" s="328"/>
      <c r="D20" s="124">
        <v>0</v>
      </c>
      <c r="E20" s="293"/>
      <c r="F20" s="293"/>
      <c r="G20" s="293"/>
      <c r="H20" s="293"/>
      <c r="I20" s="293"/>
      <c r="J20" s="293"/>
      <c r="K20" s="293"/>
    </row>
    <row r="21" spans="1:11" ht="49.5" customHeight="1">
      <c r="A21" s="39"/>
      <c r="B21" s="327" t="s">
        <v>30</v>
      </c>
      <c r="C21" s="328"/>
      <c r="D21" s="124">
        <v>0</v>
      </c>
      <c r="E21" s="293"/>
      <c r="F21" s="293"/>
      <c r="G21" s="293"/>
      <c r="H21" s="293"/>
      <c r="I21" s="293"/>
      <c r="J21" s="293"/>
      <c r="K21" s="293"/>
    </row>
    <row r="22" spans="1:11" ht="49.5" customHeight="1">
      <c r="A22" s="39"/>
      <c r="B22" s="327" t="s">
        <v>13</v>
      </c>
      <c r="C22" s="328"/>
      <c r="D22" s="124">
        <v>0</v>
      </c>
      <c r="E22" s="288" t="s">
        <v>81</v>
      </c>
      <c r="F22" s="303"/>
      <c r="G22" s="303"/>
      <c r="H22" s="303"/>
      <c r="I22" s="303"/>
      <c r="J22" s="303"/>
      <c r="K22" s="303"/>
    </row>
    <row r="23" spans="1:11" ht="54.75" customHeight="1">
      <c r="A23" s="39"/>
      <c r="B23" s="330" t="s">
        <v>16</v>
      </c>
      <c r="C23" s="331"/>
      <c r="D23" s="20">
        <f>SUM(D14:D22)</f>
        <v>0</v>
      </c>
      <c r="E23" s="293"/>
      <c r="F23" s="293"/>
      <c r="G23" s="293"/>
      <c r="H23" s="293"/>
      <c r="I23" s="293"/>
      <c r="J23" s="293"/>
      <c r="K23" s="293"/>
    </row>
    <row r="24" spans="1:11" ht="11.25" customHeight="1">
      <c r="A24" s="7"/>
      <c r="B24" s="74"/>
      <c r="C24" s="74"/>
      <c r="D24" s="74"/>
      <c r="E24" s="75"/>
      <c r="F24" s="75"/>
      <c r="G24" s="75"/>
      <c r="H24" s="75"/>
      <c r="I24" s="75"/>
      <c r="J24" s="75"/>
      <c r="K24" s="76"/>
    </row>
    <row r="25" spans="1:11" ht="10.5" customHeight="1">
      <c r="A25" s="7"/>
      <c r="B25" s="311"/>
      <c r="C25" s="311"/>
      <c r="D25" s="311"/>
      <c r="E25" s="78"/>
      <c r="F25" s="78"/>
      <c r="G25" s="8"/>
      <c r="H25" s="8"/>
      <c r="I25" s="8"/>
      <c r="J25" s="8"/>
      <c r="K25" s="9"/>
    </row>
    <row r="26" spans="1:11" ht="23.25" customHeight="1">
      <c r="A26" s="7"/>
      <c r="B26" s="312" t="s">
        <v>82</v>
      </c>
      <c r="C26" s="313"/>
      <c r="D26" s="313"/>
      <c r="E26" s="311"/>
      <c r="F26" s="311"/>
      <c r="G26" s="311"/>
      <c r="H26" s="77"/>
      <c r="I26" s="77"/>
      <c r="J26" s="77"/>
      <c r="K26" s="80"/>
    </row>
    <row r="27" spans="1:11" ht="27" customHeight="1">
      <c r="A27" s="7"/>
      <c r="B27" s="358" t="s">
        <v>97</v>
      </c>
      <c r="C27" s="359"/>
      <c r="D27" s="359"/>
      <c r="E27" s="79"/>
      <c r="F27" s="79"/>
      <c r="G27" s="79"/>
      <c r="H27" s="79"/>
      <c r="I27" s="82"/>
      <c r="J27" s="82"/>
      <c r="K27" s="83"/>
    </row>
    <row r="28" spans="1:11" ht="59.25" customHeight="1">
      <c r="A28" s="7"/>
      <c r="B28" s="366" t="s">
        <v>83</v>
      </c>
      <c r="C28" s="367"/>
      <c r="D28" s="114" t="s">
        <v>84</v>
      </c>
      <c r="E28" s="321" t="s">
        <v>109</v>
      </c>
      <c r="F28" s="322"/>
      <c r="G28" s="323"/>
      <c r="H28" s="323"/>
      <c r="I28" s="323"/>
      <c r="J28" s="323"/>
      <c r="K28" s="85" t="s">
        <v>33</v>
      </c>
    </row>
    <row r="29" spans="1:11" ht="7.5" customHeight="1">
      <c r="A29" s="7"/>
      <c r="B29" s="78"/>
      <c r="C29" s="78"/>
      <c r="D29" s="86"/>
      <c r="E29" s="78"/>
      <c r="F29" s="78"/>
      <c r="G29" s="86"/>
      <c r="H29" s="86"/>
      <c r="I29" s="22"/>
      <c r="J29" s="22"/>
      <c r="K29" s="47"/>
    </row>
    <row r="30" spans="1:11" ht="15.75" customHeight="1">
      <c r="A30" s="7"/>
      <c r="B30" s="8"/>
      <c r="C30" s="8"/>
      <c r="D30" s="8"/>
      <c r="E30" s="8"/>
      <c r="F30" s="8"/>
      <c r="G30" s="8"/>
      <c r="H30" s="8"/>
      <c r="I30" s="8"/>
      <c r="J30" s="8"/>
      <c r="K30" s="9"/>
    </row>
    <row r="31" spans="1:11" ht="15.75" customHeight="1">
      <c r="A31" s="7"/>
      <c r="B31" s="8"/>
      <c r="C31" s="8"/>
      <c r="D31" s="8"/>
      <c r="E31" s="8"/>
      <c r="F31" s="8"/>
      <c r="G31" s="8"/>
      <c r="H31" s="8"/>
      <c r="I31" s="8"/>
      <c r="J31" s="8"/>
      <c r="K31" s="9"/>
    </row>
    <row r="32" spans="1:11" ht="15.75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9"/>
    </row>
    <row r="33" spans="1:11" ht="15.75" customHeight="1">
      <c r="A33" s="30"/>
      <c r="B33" s="31"/>
      <c r="C33" s="31"/>
      <c r="D33" s="31"/>
      <c r="E33" s="87"/>
      <c r="F33" s="87"/>
      <c r="G33" s="31"/>
      <c r="H33" s="31"/>
      <c r="I33" s="31"/>
      <c r="J33" s="31"/>
      <c r="K33" s="33"/>
    </row>
  </sheetData>
  <sheetProtection/>
  <mergeCells count="40">
    <mergeCell ref="B3:K3"/>
    <mergeCell ref="B4:C4"/>
    <mergeCell ref="B5:C5"/>
    <mergeCell ref="E5:J5"/>
    <mergeCell ref="B6:C6"/>
    <mergeCell ref="E6:J6"/>
    <mergeCell ref="B7:C7"/>
    <mergeCell ref="E7:J7"/>
    <mergeCell ref="B8:C8"/>
    <mergeCell ref="B9:C9"/>
    <mergeCell ref="E9:J9"/>
    <mergeCell ref="B11:C11"/>
    <mergeCell ref="B12:C12"/>
    <mergeCell ref="E12:K12"/>
    <mergeCell ref="B13:C13"/>
    <mergeCell ref="B14:C15"/>
    <mergeCell ref="D14:D15"/>
    <mergeCell ref="B16:C16"/>
    <mergeCell ref="E16:K16"/>
    <mergeCell ref="B17:C17"/>
    <mergeCell ref="E17:K17"/>
    <mergeCell ref="B18:C18"/>
    <mergeCell ref="E18:K18"/>
    <mergeCell ref="B19:C19"/>
    <mergeCell ref="E19:K19"/>
    <mergeCell ref="B20:C20"/>
    <mergeCell ref="E20:K20"/>
    <mergeCell ref="B21:C21"/>
    <mergeCell ref="E21:K21"/>
    <mergeCell ref="B22:C22"/>
    <mergeCell ref="E22:K22"/>
    <mergeCell ref="B28:C28"/>
    <mergeCell ref="E28:F28"/>
    <mergeCell ref="G28:J28"/>
    <mergeCell ref="B23:C23"/>
    <mergeCell ref="E23:K23"/>
    <mergeCell ref="B25:D25"/>
    <mergeCell ref="B26:D26"/>
    <mergeCell ref="E26:G26"/>
    <mergeCell ref="B27:D27"/>
  </mergeCells>
  <printOptions/>
  <pageMargins left="0.5902777910232544" right="0.5902777910232544" top="0.511805534362793" bottom="0.4333333373069763" header="0.511805534362793" footer="0.511805534362793"/>
  <pageSetup horizontalDpi="600" verticalDpi="600" orientation="portrait" paperSize="9" scale="78" r:id="rId1"/>
  <headerFooter alignWithMargins="0">
    <oddFooter>&amp;C&amp;"ヒラギノ角ゴ ProN W3,Regular"&amp;12&amp;K000000&amp;P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showGridLines="0" view="pageBreakPreview" zoomScale="60" zoomScalePageLayoutView="0" workbookViewId="0" topLeftCell="A1">
      <selection activeCell="H24" sqref="H24"/>
    </sheetView>
  </sheetViews>
  <sheetFormatPr defaultColWidth="8.75390625" defaultRowHeight="13.5" customHeight="1"/>
  <cols>
    <col min="1" max="1" width="9.00390625" style="1" customWidth="1"/>
    <col min="2" max="2" width="9.625" style="1" customWidth="1"/>
    <col min="3" max="3" width="11.75390625" style="1" customWidth="1"/>
    <col min="4" max="4" width="25.625" style="1" customWidth="1"/>
    <col min="5" max="11" width="7.625" style="1" customWidth="1"/>
    <col min="12" max="16384" width="8.75390625" style="1" customWidth="1"/>
  </cols>
  <sheetData>
    <row r="1" spans="1:11" ht="15.7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ht="15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9"/>
    </row>
    <row r="3" spans="1:11" ht="36.75" customHeight="1">
      <c r="A3" s="7"/>
      <c r="B3" s="370" t="s">
        <v>85</v>
      </c>
      <c r="C3" s="371"/>
      <c r="D3" s="371"/>
      <c r="E3" s="371"/>
      <c r="F3" s="371"/>
      <c r="G3" s="371"/>
      <c r="H3" s="371"/>
      <c r="I3" s="371"/>
      <c r="J3" s="371"/>
      <c r="K3" s="372"/>
    </row>
    <row r="4" spans="1:11" ht="21" customHeight="1">
      <c r="A4" s="7"/>
      <c r="B4" s="351" t="s">
        <v>36</v>
      </c>
      <c r="C4" s="339"/>
      <c r="D4" s="36"/>
      <c r="E4" s="37"/>
      <c r="F4" s="37"/>
      <c r="G4" s="37"/>
      <c r="H4" s="37"/>
      <c r="I4" s="37"/>
      <c r="J4" s="37"/>
      <c r="K4" s="38"/>
    </row>
    <row r="5" spans="1:11" ht="19.5" customHeight="1">
      <c r="A5" s="39"/>
      <c r="B5" s="295" t="s">
        <v>37</v>
      </c>
      <c r="C5" s="296"/>
      <c r="D5" s="93" t="s">
        <v>4</v>
      </c>
      <c r="E5" s="295" t="s">
        <v>54</v>
      </c>
      <c r="F5" s="296"/>
      <c r="G5" s="296"/>
      <c r="H5" s="296"/>
      <c r="I5" s="296"/>
      <c r="J5" s="352"/>
      <c r="K5" s="41"/>
    </row>
    <row r="6" spans="1:11" ht="24.75" customHeight="1">
      <c r="A6" s="39"/>
      <c r="B6" s="327" t="s">
        <v>86</v>
      </c>
      <c r="C6" s="328"/>
      <c r="D6" s="132">
        <v>0</v>
      </c>
      <c r="E6" s="304" t="s">
        <v>80</v>
      </c>
      <c r="F6" s="305"/>
      <c r="G6" s="305"/>
      <c r="H6" s="305"/>
      <c r="I6" s="305"/>
      <c r="J6" s="368"/>
      <c r="K6" s="108"/>
    </row>
    <row r="7" spans="1:11" ht="24.75" customHeight="1">
      <c r="A7" s="39"/>
      <c r="B7" s="327" t="s">
        <v>13</v>
      </c>
      <c r="C7" s="328"/>
      <c r="D7" s="132">
        <v>0</v>
      </c>
      <c r="E7" s="304" t="s">
        <v>14</v>
      </c>
      <c r="F7" s="305"/>
      <c r="G7" s="305"/>
      <c r="H7" s="305"/>
      <c r="I7" s="305"/>
      <c r="J7" s="368"/>
      <c r="K7" s="41"/>
    </row>
    <row r="8" spans="1:11" ht="24.75" customHeight="1">
      <c r="A8" s="39"/>
      <c r="B8" s="327" t="s">
        <v>15</v>
      </c>
      <c r="C8" s="328"/>
      <c r="D8" s="132">
        <v>0</v>
      </c>
      <c r="E8" s="305"/>
      <c r="F8" s="305"/>
      <c r="G8" s="305"/>
      <c r="H8" s="305"/>
      <c r="I8" s="305"/>
      <c r="J8" s="368"/>
      <c r="K8" s="41"/>
    </row>
    <row r="9" spans="1:11" ht="30" customHeight="1">
      <c r="A9" s="39"/>
      <c r="B9" s="330" t="s">
        <v>16</v>
      </c>
      <c r="C9" s="331"/>
      <c r="D9" s="20">
        <f>SUM(D6:D8)</f>
        <v>0</v>
      </c>
      <c r="E9" s="335"/>
      <c r="F9" s="335"/>
      <c r="G9" s="335"/>
      <c r="H9" s="335"/>
      <c r="I9" s="335"/>
      <c r="J9" s="369"/>
      <c r="K9" s="46"/>
    </row>
    <row r="10" spans="1:11" ht="15.75" customHeight="1">
      <c r="A10" s="7"/>
      <c r="B10" s="22"/>
      <c r="C10" s="22"/>
      <c r="D10" s="22"/>
      <c r="E10" s="22"/>
      <c r="F10" s="22"/>
      <c r="G10" s="22"/>
      <c r="H10" s="22"/>
      <c r="I10" s="22"/>
      <c r="J10" s="22"/>
      <c r="K10" s="47"/>
    </row>
    <row r="11" spans="1:11" ht="21" customHeight="1">
      <c r="A11" s="7"/>
      <c r="B11" s="338" t="s">
        <v>94</v>
      </c>
      <c r="C11" s="339"/>
      <c r="D11" s="36"/>
      <c r="E11" s="37"/>
      <c r="F11" s="37"/>
      <c r="G11" s="37"/>
      <c r="H11" s="37"/>
      <c r="I11" s="37"/>
      <c r="J11" s="37"/>
      <c r="K11" s="38"/>
    </row>
    <row r="12" spans="1:11" ht="19.5" customHeight="1">
      <c r="A12" s="39"/>
      <c r="B12" s="295" t="s">
        <v>37</v>
      </c>
      <c r="C12" s="296"/>
      <c r="D12" s="93" t="s">
        <v>4</v>
      </c>
      <c r="E12" s="295" t="s">
        <v>54</v>
      </c>
      <c r="F12" s="296"/>
      <c r="G12" s="296"/>
      <c r="H12" s="296"/>
      <c r="I12" s="296"/>
      <c r="J12" s="296"/>
      <c r="K12" s="296"/>
    </row>
    <row r="13" spans="1:11" ht="39.75" customHeight="1">
      <c r="A13" s="39"/>
      <c r="B13" s="327" t="s">
        <v>87</v>
      </c>
      <c r="C13" s="328"/>
      <c r="D13" s="124">
        <v>0</v>
      </c>
      <c r="E13" s="305"/>
      <c r="F13" s="305"/>
      <c r="G13" s="340"/>
      <c r="H13" s="305"/>
      <c r="I13" s="305"/>
      <c r="J13" s="340"/>
      <c r="K13" s="305"/>
    </row>
    <row r="14" spans="1:11" ht="19.5" customHeight="1">
      <c r="A14" s="39"/>
      <c r="B14" s="327" t="s">
        <v>22</v>
      </c>
      <c r="C14" s="328"/>
      <c r="D14" s="329">
        <v>0</v>
      </c>
      <c r="E14" s="48"/>
      <c r="F14" s="49" t="s">
        <v>59</v>
      </c>
      <c r="G14" s="50"/>
      <c r="H14" s="51" t="s">
        <v>57</v>
      </c>
      <c r="I14" s="49" t="s">
        <v>60</v>
      </c>
      <c r="J14" s="50"/>
      <c r="K14" s="52" t="s">
        <v>57</v>
      </c>
    </row>
    <row r="15" spans="1:11" ht="19.5" customHeight="1">
      <c r="A15" s="39"/>
      <c r="B15" s="328"/>
      <c r="C15" s="328"/>
      <c r="D15" s="329"/>
      <c r="E15" s="53"/>
      <c r="F15" s="54" t="s">
        <v>61</v>
      </c>
      <c r="G15" s="50"/>
      <c r="H15" s="55" t="s">
        <v>57</v>
      </c>
      <c r="I15" s="56" t="s">
        <v>62</v>
      </c>
      <c r="J15" s="57">
        <f>(1500*G14)+(1000*J14)+(700*G15)</f>
        <v>0</v>
      </c>
      <c r="K15" s="58" t="s">
        <v>63</v>
      </c>
    </row>
    <row r="16" spans="1:11" ht="19.5" customHeight="1">
      <c r="A16" s="39"/>
      <c r="B16" s="328"/>
      <c r="C16" s="328"/>
      <c r="D16" s="329"/>
      <c r="E16" s="59"/>
      <c r="F16" s="60" t="s">
        <v>61</v>
      </c>
      <c r="G16" s="61"/>
      <c r="H16" s="62" t="s">
        <v>57</v>
      </c>
      <c r="I16" s="60" t="s">
        <v>64</v>
      </c>
      <c r="J16" s="61"/>
      <c r="K16" s="63" t="s">
        <v>57</v>
      </c>
    </row>
    <row r="17" spans="1:11" ht="19.5" customHeight="1">
      <c r="A17" s="39"/>
      <c r="B17" s="328"/>
      <c r="C17" s="328"/>
      <c r="D17" s="329"/>
      <c r="E17" s="64"/>
      <c r="F17" s="65"/>
      <c r="G17" s="66"/>
      <c r="H17" s="67"/>
      <c r="I17" s="68" t="s">
        <v>62</v>
      </c>
      <c r="J17" s="66">
        <f>(700*G16)+(400*J16)</f>
        <v>0</v>
      </c>
      <c r="K17" s="69" t="s">
        <v>63</v>
      </c>
    </row>
    <row r="18" spans="1:11" ht="39.75" customHeight="1">
      <c r="A18" s="39"/>
      <c r="B18" s="327" t="s">
        <v>24</v>
      </c>
      <c r="C18" s="328"/>
      <c r="D18" s="124">
        <v>0</v>
      </c>
      <c r="E18" s="305"/>
      <c r="F18" s="305"/>
      <c r="G18" s="305"/>
      <c r="H18" s="305"/>
      <c r="I18" s="305"/>
      <c r="J18" s="305"/>
      <c r="K18" s="305"/>
    </row>
    <row r="19" spans="1:11" ht="39.75" customHeight="1">
      <c r="A19" s="39"/>
      <c r="B19" s="327" t="s">
        <v>25</v>
      </c>
      <c r="C19" s="328"/>
      <c r="D19" s="124">
        <v>0</v>
      </c>
      <c r="E19" s="305"/>
      <c r="F19" s="305"/>
      <c r="G19" s="305"/>
      <c r="H19" s="305"/>
      <c r="I19" s="305"/>
      <c r="J19" s="305"/>
      <c r="K19" s="305"/>
    </row>
    <row r="20" spans="1:11" ht="39.75" customHeight="1">
      <c r="A20" s="39"/>
      <c r="B20" s="327" t="s">
        <v>26</v>
      </c>
      <c r="C20" s="328"/>
      <c r="D20" s="124">
        <v>0</v>
      </c>
      <c r="E20" s="305"/>
      <c r="F20" s="305"/>
      <c r="G20" s="305"/>
      <c r="H20" s="305"/>
      <c r="I20" s="305"/>
      <c r="J20" s="305"/>
      <c r="K20" s="305"/>
    </row>
    <row r="21" spans="1:11" ht="39.75" customHeight="1">
      <c r="A21" s="39"/>
      <c r="B21" s="327" t="s">
        <v>27</v>
      </c>
      <c r="C21" s="328"/>
      <c r="D21" s="124">
        <v>0</v>
      </c>
      <c r="E21" s="305"/>
      <c r="F21" s="305"/>
      <c r="G21" s="305"/>
      <c r="H21" s="305"/>
      <c r="I21" s="305"/>
      <c r="J21" s="305"/>
      <c r="K21" s="305"/>
    </row>
    <row r="22" spans="1:11" ht="39.75" customHeight="1">
      <c r="A22" s="39"/>
      <c r="B22" s="327" t="s">
        <v>29</v>
      </c>
      <c r="C22" s="328"/>
      <c r="D22" s="124">
        <v>0</v>
      </c>
      <c r="E22" s="305"/>
      <c r="F22" s="305"/>
      <c r="G22" s="305"/>
      <c r="H22" s="305"/>
      <c r="I22" s="305"/>
      <c r="J22" s="305"/>
      <c r="K22" s="305"/>
    </row>
    <row r="23" spans="1:11" ht="39.75" customHeight="1">
      <c r="A23" s="39"/>
      <c r="B23" s="327" t="s">
        <v>30</v>
      </c>
      <c r="C23" s="328"/>
      <c r="D23" s="124">
        <v>0</v>
      </c>
      <c r="E23" s="305"/>
      <c r="F23" s="305"/>
      <c r="G23" s="305"/>
      <c r="H23" s="305"/>
      <c r="I23" s="305"/>
      <c r="J23" s="305"/>
      <c r="K23" s="305"/>
    </row>
    <row r="24" spans="1:11" ht="39.75" customHeight="1">
      <c r="A24" s="39"/>
      <c r="B24" s="327" t="s">
        <v>13</v>
      </c>
      <c r="C24" s="328"/>
      <c r="D24" s="124">
        <v>0</v>
      </c>
      <c r="E24" s="133"/>
      <c r="F24" s="134"/>
      <c r="G24" s="134"/>
      <c r="H24" s="134"/>
      <c r="I24" s="134"/>
      <c r="J24" s="134"/>
      <c r="K24" s="135"/>
    </row>
    <row r="25" spans="1:11" ht="45" customHeight="1">
      <c r="A25" s="39"/>
      <c r="B25" s="330" t="s">
        <v>16</v>
      </c>
      <c r="C25" s="331"/>
      <c r="D25" s="20">
        <f>SUM(D13:D24)</f>
        <v>0</v>
      </c>
      <c r="E25" s="305"/>
      <c r="F25" s="305"/>
      <c r="G25" s="305"/>
      <c r="H25" s="305"/>
      <c r="I25" s="305"/>
      <c r="J25" s="305"/>
      <c r="K25" s="305"/>
    </row>
    <row r="26" spans="1:11" ht="11.25" customHeight="1">
      <c r="A26" s="7"/>
      <c r="B26" s="74"/>
      <c r="C26" s="74"/>
      <c r="D26" s="74"/>
      <c r="E26" s="75"/>
      <c r="F26" s="75"/>
      <c r="G26" s="75"/>
      <c r="H26" s="75"/>
      <c r="I26" s="75"/>
      <c r="J26" s="75"/>
      <c r="K26" s="76"/>
    </row>
    <row r="27" spans="1:11" ht="10.5" customHeight="1">
      <c r="A27" s="7"/>
      <c r="B27" s="311"/>
      <c r="C27" s="311"/>
      <c r="D27" s="311"/>
      <c r="E27" s="78"/>
      <c r="F27" s="78"/>
      <c r="G27" s="8"/>
      <c r="H27" s="8"/>
      <c r="I27" s="8"/>
      <c r="J27" s="8"/>
      <c r="K27" s="9"/>
    </row>
    <row r="28" spans="1:11" ht="23.25" customHeight="1">
      <c r="A28" s="7"/>
      <c r="B28" s="312" t="s">
        <v>77</v>
      </c>
      <c r="C28" s="313"/>
      <c r="D28" s="313"/>
      <c r="E28" s="311"/>
      <c r="F28" s="311"/>
      <c r="G28" s="311"/>
      <c r="H28" s="77"/>
      <c r="I28" s="77"/>
      <c r="J28" s="77"/>
      <c r="K28" s="80"/>
    </row>
    <row r="29" spans="1:11" ht="27" customHeight="1">
      <c r="A29" s="7"/>
      <c r="B29" s="358" t="s">
        <v>97</v>
      </c>
      <c r="C29" s="359"/>
      <c r="D29" s="359"/>
      <c r="E29" s="79"/>
      <c r="F29" s="79"/>
      <c r="G29" s="79"/>
      <c r="H29" s="79"/>
      <c r="I29" s="82"/>
      <c r="J29" s="82"/>
      <c r="K29" s="83"/>
    </row>
    <row r="30" spans="1:11" ht="54.75" customHeight="1">
      <c r="A30" s="7"/>
      <c r="B30" s="374" t="s">
        <v>83</v>
      </c>
      <c r="C30" s="375"/>
      <c r="D30" s="114" t="s">
        <v>88</v>
      </c>
      <c r="E30" s="321" t="s">
        <v>109</v>
      </c>
      <c r="F30" s="322"/>
      <c r="G30" s="323"/>
      <c r="H30" s="323"/>
      <c r="I30" s="323"/>
      <c r="J30" s="323"/>
      <c r="K30" s="85" t="s">
        <v>33</v>
      </c>
    </row>
    <row r="31" spans="1:11" ht="7.5" customHeight="1">
      <c r="A31" s="7"/>
      <c r="B31" s="78"/>
      <c r="C31" s="78"/>
      <c r="D31" s="86"/>
      <c r="E31" s="78"/>
      <c r="F31" s="78"/>
      <c r="G31" s="86"/>
      <c r="H31" s="86"/>
      <c r="I31" s="22"/>
      <c r="J31" s="22"/>
      <c r="K31" s="47"/>
    </row>
    <row r="32" spans="1:11" ht="15.75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9"/>
    </row>
    <row r="33" spans="1:11" ht="15.75" customHeight="1">
      <c r="A33" s="7"/>
      <c r="B33" s="8"/>
      <c r="C33" s="8"/>
      <c r="D33" s="8"/>
      <c r="E33" s="8"/>
      <c r="F33" s="8"/>
      <c r="G33" s="8"/>
      <c r="H33" s="8"/>
      <c r="I33" s="8"/>
      <c r="J33" s="8"/>
      <c r="K33" s="9"/>
    </row>
    <row r="34" spans="1:11" ht="15.75" customHeight="1">
      <c r="A34" s="7"/>
      <c r="B34" s="8"/>
      <c r="C34" s="8"/>
      <c r="D34" s="8"/>
      <c r="E34" s="8"/>
      <c r="F34" s="8"/>
      <c r="G34" s="8"/>
      <c r="H34" s="8"/>
      <c r="I34" s="8"/>
      <c r="J34" s="8"/>
      <c r="K34" s="9"/>
    </row>
    <row r="35" spans="1:11" ht="15.75" customHeight="1">
      <c r="A35" s="30"/>
      <c r="B35" s="31"/>
      <c r="C35" s="31"/>
      <c r="D35" s="31"/>
      <c r="E35" s="87"/>
      <c r="F35" s="87"/>
      <c r="G35" s="31"/>
      <c r="H35" s="31"/>
      <c r="I35" s="31"/>
      <c r="J35" s="31"/>
      <c r="K35" s="33"/>
    </row>
  </sheetData>
  <sheetProtection/>
  <mergeCells count="41">
    <mergeCell ref="B3:K3"/>
    <mergeCell ref="B4:C4"/>
    <mergeCell ref="B5:C5"/>
    <mergeCell ref="E5:J5"/>
    <mergeCell ref="B6:C6"/>
    <mergeCell ref="E6:J6"/>
    <mergeCell ref="B7:C7"/>
    <mergeCell ref="E7:J7"/>
    <mergeCell ref="B8:C8"/>
    <mergeCell ref="E8:J8"/>
    <mergeCell ref="B9:C9"/>
    <mergeCell ref="E9:J9"/>
    <mergeCell ref="B11:C11"/>
    <mergeCell ref="B12:C12"/>
    <mergeCell ref="E12:K12"/>
    <mergeCell ref="B13:C13"/>
    <mergeCell ref="E13:K13"/>
    <mergeCell ref="B14:C17"/>
    <mergeCell ref="D14:D17"/>
    <mergeCell ref="B18:C18"/>
    <mergeCell ref="E18:K18"/>
    <mergeCell ref="B19:C19"/>
    <mergeCell ref="E19:K19"/>
    <mergeCell ref="B20:C20"/>
    <mergeCell ref="E20:K20"/>
    <mergeCell ref="B21:C21"/>
    <mergeCell ref="E21:K21"/>
    <mergeCell ref="B22:C22"/>
    <mergeCell ref="E22:K22"/>
    <mergeCell ref="B23:C23"/>
    <mergeCell ref="E23:K23"/>
    <mergeCell ref="B29:D29"/>
    <mergeCell ref="B30:C30"/>
    <mergeCell ref="E30:F30"/>
    <mergeCell ref="G30:J30"/>
    <mergeCell ref="B24:C24"/>
    <mergeCell ref="B25:C25"/>
    <mergeCell ref="E25:K25"/>
    <mergeCell ref="B27:D27"/>
    <mergeCell ref="B28:D28"/>
    <mergeCell ref="E28:G28"/>
  </mergeCells>
  <printOptions/>
  <pageMargins left="0.5902777910232544" right="0.5902777910232544" top="0.511805534362793" bottom="0.4333333373069763" header="0.511805534362793" footer="0.511805534362793"/>
  <pageSetup horizontalDpi="600" verticalDpi="600" orientation="portrait" paperSize="9" scale="78" r:id="rId1"/>
  <headerFooter alignWithMargins="0">
    <oddFooter>&amp;C&amp;"ヒラギノ角ゴ ProN W3,Regular"&amp;12&amp;K000000&amp;P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9"/>
  <sheetViews>
    <sheetView showGridLines="0" tabSelected="1" view="pageBreakPreview" zoomScale="60" zoomScalePageLayoutView="0" workbookViewId="0" topLeftCell="A19">
      <selection activeCell="A26" sqref="A26:L29"/>
    </sheetView>
  </sheetViews>
  <sheetFormatPr defaultColWidth="8.75390625" defaultRowHeight="13.5" customHeight="1"/>
  <cols>
    <col min="1" max="1" width="9.00390625" style="1" customWidth="1"/>
    <col min="2" max="2" width="26.875" style="1" customWidth="1"/>
    <col min="3" max="3" width="20.625" style="1" customWidth="1"/>
    <col min="4" max="10" width="6.625" style="1" customWidth="1"/>
    <col min="11" max="11" width="4.625" style="1" customWidth="1"/>
    <col min="12" max="14" width="6.625" style="1" customWidth="1"/>
    <col min="15" max="20" width="9.00390625" style="1" customWidth="1"/>
    <col min="21" max="16384" width="8.75390625" style="1" customWidth="1"/>
  </cols>
  <sheetData>
    <row r="1" spans="1:20" ht="15.75" customHeight="1">
      <c r="A1" s="408"/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10"/>
      <c r="M1" s="2"/>
      <c r="N1" s="2"/>
      <c r="O1" s="2"/>
      <c r="P1" s="2"/>
      <c r="Q1" s="2"/>
      <c r="R1" s="2"/>
      <c r="S1" s="2"/>
      <c r="T1" s="2"/>
    </row>
    <row r="2" spans="1:20" ht="15.75" customHeight="1">
      <c r="A2" s="405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7"/>
      <c r="M2" s="2"/>
      <c r="N2" s="2"/>
      <c r="O2" s="2"/>
      <c r="P2" s="2"/>
      <c r="Q2" s="2"/>
      <c r="R2" s="2"/>
      <c r="S2" s="2"/>
      <c r="T2" s="2"/>
    </row>
    <row r="3" spans="1:20" ht="30" customHeight="1">
      <c r="A3" s="408"/>
      <c r="B3" s="382" t="s">
        <v>89</v>
      </c>
      <c r="C3" s="383"/>
      <c r="D3" s="362"/>
      <c r="E3" s="362"/>
      <c r="F3" s="384" t="s">
        <v>110</v>
      </c>
      <c r="G3" s="385"/>
      <c r="H3" s="385"/>
      <c r="I3" s="385"/>
      <c r="J3" s="385"/>
      <c r="K3" s="385"/>
      <c r="L3" s="410"/>
      <c r="M3" s="2"/>
      <c r="N3" s="2"/>
      <c r="O3" s="2"/>
      <c r="P3" s="2"/>
      <c r="Q3" s="2"/>
      <c r="R3" s="2"/>
      <c r="S3" s="2"/>
      <c r="T3" s="2"/>
    </row>
    <row r="4" spans="1:20" ht="18.75" customHeight="1">
      <c r="A4" s="402"/>
      <c r="B4" s="417" t="s">
        <v>98</v>
      </c>
      <c r="C4" s="418"/>
      <c r="D4" s="418"/>
      <c r="E4" s="418"/>
      <c r="F4" s="418"/>
      <c r="G4" s="418"/>
      <c r="H4" s="418"/>
      <c r="I4" s="418"/>
      <c r="J4" s="418"/>
      <c r="K4" s="419"/>
      <c r="L4" s="404"/>
      <c r="M4" s="2"/>
      <c r="N4" s="2"/>
      <c r="O4" s="2"/>
      <c r="P4" s="2"/>
      <c r="Q4" s="2"/>
      <c r="R4" s="2"/>
      <c r="S4" s="2"/>
      <c r="T4" s="2"/>
    </row>
    <row r="5" spans="1:20" ht="34.5" customHeight="1">
      <c r="A5" s="402"/>
      <c r="B5" s="93" t="s">
        <v>3</v>
      </c>
      <c r="C5" s="143" t="s">
        <v>4</v>
      </c>
      <c r="D5" s="373" t="s">
        <v>41</v>
      </c>
      <c r="E5" s="386"/>
      <c r="F5" s="386"/>
      <c r="G5" s="386"/>
      <c r="H5" s="386"/>
      <c r="I5" s="386"/>
      <c r="J5" s="386"/>
      <c r="K5" s="386"/>
      <c r="L5" s="404"/>
      <c r="M5" s="2"/>
      <c r="N5" s="2"/>
      <c r="O5" s="2"/>
      <c r="P5" s="2"/>
      <c r="Q5" s="2"/>
      <c r="R5" s="2"/>
      <c r="S5" s="2"/>
      <c r="T5" s="2"/>
    </row>
    <row r="6" spans="1:20" ht="34.5" customHeight="1">
      <c r="A6" s="402"/>
      <c r="B6" s="42" t="s">
        <v>90</v>
      </c>
      <c r="C6" s="121">
        <v>0</v>
      </c>
      <c r="D6" s="393"/>
      <c r="E6" s="394"/>
      <c r="F6" s="394"/>
      <c r="G6" s="394"/>
      <c r="H6" s="394"/>
      <c r="I6" s="394"/>
      <c r="J6" s="394"/>
      <c r="K6" s="395"/>
      <c r="L6" s="404"/>
      <c r="M6" s="2"/>
      <c r="N6" s="2"/>
      <c r="O6" s="2"/>
      <c r="P6" s="2"/>
      <c r="Q6" s="2"/>
      <c r="R6" s="2"/>
      <c r="S6" s="2"/>
      <c r="T6" s="2"/>
    </row>
    <row r="7" spans="1:20" ht="34.5" customHeight="1">
      <c r="A7" s="402"/>
      <c r="B7" s="42" t="s">
        <v>13</v>
      </c>
      <c r="C7" s="121">
        <v>0</v>
      </c>
      <c r="D7" s="396" t="s">
        <v>14</v>
      </c>
      <c r="E7" s="397"/>
      <c r="F7" s="397"/>
      <c r="G7" s="397"/>
      <c r="H7" s="397"/>
      <c r="I7" s="397"/>
      <c r="J7" s="397"/>
      <c r="K7" s="398"/>
      <c r="L7" s="404"/>
      <c r="M7" s="2"/>
      <c r="N7" s="2"/>
      <c r="O7" s="2"/>
      <c r="P7" s="2"/>
      <c r="Q7" s="2"/>
      <c r="R7" s="2"/>
      <c r="S7" s="2"/>
      <c r="T7" s="2"/>
    </row>
    <row r="8" spans="1:20" ht="34.5" customHeight="1">
      <c r="A8" s="402"/>
      <c r="B8" s="42" t="s">
        <v>15</v>
      </c>
      <c r="C8" s="121">
        <v>0</v>
      </c>
      <c r="D8" s="393"/>
      <c r="E8" s="394"/>
      <c r="F8" s="394"/>
      <c r="G8" s="394"/>
      <c r="H8" s="394"/>
      <c r="I8" s="394"/>
      <c r="J8" s="394"/>
      <c r="K8" s="395"/>
      <c r="L8" s="404"/>
      <c r="M8" s="2"/>
      <c r="N8" s="2"/>
      <c r="O8" s="2"/>
      <c r="P8" s="2"/>
      <c r="Q8" s="2"/>
      <c r="R8" s="2"/>
      <c r="S8" s="2"/>
      <c r="T8" s="2"/>
    </row>
    <row r="9" spans="1:20" ht="34.5" customHeight="1">
      <c r="A9" s="402"/>
      <c r="B9" s="16" t="s">
        <v>16</v>
      </c>
      <c r="C9" s="95">
        <f>C6+C7+C8</f>
        <v>0</v>
      </c>
      <c r="D9" s="399"/>
      <c r="E9" s="400"/>
      <c r="F9" s="400"/>
      <c r="G9" s="400"/>
      <c r="H9" s="400"/>
      <c r="I9" s="400"/>
      <c r="J9" s="400"/>
      <c r="K9" s="401"/>
      <c r="L9" s="404"/>
      <c r="M9" s="2"/>
      <c r="N9" s="2"/>
      <c r="O9" s="2"/>
      <c r="P9" s="2"/>
      <c r="Q9" s="2"/>
      <c r="R9" s="2"/>
      <c r="S9" s="2"/>
      <c r="T9" s="2"/>
    </row>
    <row r="10" spans="1:20" ht="15.75" customHeight="1">
      <c r="A10" s="402"/>
      <c r="B10" s="411" t="s">
        <v>99</v>
      </c>
      <c r="C10" s="412"/>
      <c r="D10" s="412"/>
      <c r="E10" s="412"/>
      <c r="F10" s="412"/>
      <c r="G10" s="412"/>
      <c r="H10" s="412"/>
      <c r="I10" s="412"/>
      <c r="J10" s="412"/>
      <c r="K10" s="413"/>
      <c r="L10" s="404"/>
      <c r="M10" s="2"/>
      <c r="N10" s="2"/>
      <c r="O10" s="2"/>
      <c r="P10" s="2"/>
      <c r="Q10" s="2"/>
      <c r="R10" s="2"/>
      <c r="S10" s="2"/>
      <c r="T10" s="2"/>
    </row>
    <row r="11" spans="1:20" ht="18.75" customHeight="1">
      <c r="A11" s="402"/>
      <c r="B11" s="414"/>
      <c r="C11" s="415"/>
      <c r="D11" s="415"/>
      <c r="E11" s="415"/>
      <c r="F11" s="415"/>
      <c r="G11" s="415"/>
      <c r="H11" s="415"/>
      <c r="I11" s="415"/>
      <c r="J11" s="415"/>
      <c r="K11" s="416"/>
      <c r="L11" s="404"/>
      <c r="M11" s="2"/>
      <c r="N11" s="2"/>
      <c r="O11" s="2"/>
      <c r="P11" s="2"/>
      <c r="Q11" s="2"/>
      <c r="R11" s="2"/>
      <c r="S11" s="2"/>
      <c r="T11" s="2"/>
    </row>
    <row r="12" spans="1:20" ht="34.5" customHeight="1" thickBot="1">
      <c r="A12" s="402"/>
      <c r="B12" s="93" t="s">
        <v>3</v>
      </c>
      <c r="C12" s="143" t="s">
        <v>4</v>
      </c>
      <c r="D12" s="387" t="s">
        <v>41</v>
      </c>
      <c r="E12" s="388"/>
      <c r="F12" s="389"/>
      <c r="G12" s="388"/>
      <c r="H12" s="388"/>
      <c r="I12" s="389"/>
      <c r="J12" s="388"/>
      <c r="K12" s="388"/>
      <c r="L12" s="404"/>
      <c r="M12" s="2"/>
      <c r="N12" s="2"/>
      <c r="O12" s="2"/>
      <c r="P12" s="2"/>
      <c r="Q12" s="2"/>
      <c r="R12" s="2"/>
      <c r="S12" s="2"/>
      <c r="T12" s="2"/>
    </row>
    <row r="13" spans="1:20" ht="30" customHeight="1" thickBot="1">
      <c r="A13" s="402"/>
      <c r="B13" s="327" t="s">
        <v>42</v>
      </c>
      <c r="C13" s="390">
        <v>0</v>
      </c>
      <c r="D13" s="136"/>
      <c r="E13" s="137" t="s">
        <v>61</v>
      </c>
      <c r="F13" s="139"/>
      <c r="G13" s="138" t="s">
        <v>57</v>
      </c>
      <c r="H13" s="137" t="s">
        <v>64</v>
      </c>
      <c r="I13" s="139"/>
      <c r="J13" s="138" t="s">
        <v>57</v>
      </c>
      <c r="K13" s="391"/>
      <c r="L13" s="404"/>
      <c r="M13" s="2"/>
      <c r="N13" s="2"/>
      <c r="O13" s="2"/>
      <c r="P13" s="2"/>
      <c r="Q13" s="2"/>
      <c r="R13" s="2"/>
      <c r="S13" s="2"/>
      <c r="T13" s="2"/>
    </row>
    <row r="14" spans="1:20" ht="30" customHeight="1">
      <c r="A14" s="402"/>
      <c r="B14" s="328"/>
      <c r="C14" s="390"/>
      <c r="D14" s="64"/>
      <c r="E14" s="65"/>
      <c r="F14" s="65"/>
      <c r="G14" s="67"/>
      <c r="H14" s="68" t="s">
        <v>62</v>
      </c>
      <c r="I14" s="65">
        <f>(700*F13)+(400*I13)</f>
        <v>0</v>
      </c>
      <c r="J14" s="115" t="s">
        <v>63</v>
      </c>
      <c r="K14" s="392"/>
      <c r="L14" s="404"/>
      <c r="M14" s="2"/>
      <c r="N14" s="2"/>
      <c r="O14" s="2"/>
      <c r="P14" s="2"/>
      <c r="Q14" s="2"/>
      <c r="R14" s="2"/>
      <c r="S14" s="2"/>
      <c r="T14" s="2"/>
    </row>
    <row r="15" spans="1:20" ht="39.75" customHeight="1">
      <c r="A15" s="402"/>
      <c r="B15" s="42" t="s">
        <v>43</v>
      </c>
      <c r="C15" s="121">
        <v>0</v>
      </c>
      <c r="D15" s="305"/>
      <c r="E15" s="305"/>
      <c r="F15" s="305"/>
      <c r="G15" s="305"/>
      <c r="H15" s="305"/>
      <c r="I15" s="305"/>
      <c r="J15" s="305"/>
      <c r="K15" s="305"/>
      <c r="L15" s="404"/>
      <c r="M15" s="2"/>
      <c r="N15" s="2"/>
      <c r="O15" s="2"/>
      <c r="P15" s="2"/>
      <c r="Q15" s="2"/>
      <c r="R15" s="2"/>
      <c r="S15" s="2"/>
      <c r="T15" s="2"/>
    </row>
    <row r="16" spans="1:20" ht="39.75" customHeight="1">
      <c r="A16" s="402"/>
      <c r="B16" s="129" t="s">
        <v>111</v>
      </c>
      <c r="C16" s="121">
        <v>0</v>
      </c>
      <c r="D16" s="356"/>
      <c r="E16" s="356"/>
      <c r="F16" s="356"/>
      <c r="G16" s="356"/>
      <c r="H16" s="356"/>
      <c r="I16" s="356"/>
      <c r="J16" s="356"/>
      <c r="K16" s="356"/>
      <c r="L16" s="404"/>
      <c r="M16" s="2"/>
      <c r="N16" s="2"/>
      <c r="O16" s="2"/>
      <c r="P16" s="2"/>
      <c r="Q16" s="2"/>
      <c r="R16" s="2"/>
      <c r="S16" s="2"/>
      <c r="T16" s="2"/>
    </row>
    <row r="17" spans="1:20" ht="39.75" customHeight="1">
      <c r="A17" s="402"/>
      <c r="B17" s="42" t="s">
        <v>45</v>
      </c>
      <c r="C17" s="121">
        <v>0</v>
      </c>
      <c r="D17" s="305"/>
      <c r="E17" s="305"/>
      <c r="F17" s="305"/>
      <c r="G17" s="305"/>
      <c r="H17" s="305"/>
      <c r="I17" s="305"/>
      <c r="J17" s="305"/>
      <c r="K17" s="305"/>
      <c r="L17" s="404"/>
      <c r="M17" s="2"/>
      <c r="N17" s="2"/>
      <c r="O17" s="2"/>
      <c r="P17" s="2"/>
      <c r="Q17" s="2"/>
      <c r="R17" s="2"/>
      <c r="S17" s="2"/>
      <c r="T17" s="2"/>
    </row>
    <row r="18" spans="1:20" ht="39.75" customHeight="1">
      <c r="A18" s="402"/>
      <c r="B18" s="42" t="s">
        <v>46</v>
      </c>
      <c r="C18" s="121">
        <v>0</v>
      </c>
      <c r="D18" s="356"/>
      <c r="E18" s="356"/>
      <c r="F18" s="356"/>
      <c r="G18" s="356"/>
      <c r="H18" s="356"/>
      <c r="I18" s="356"/>
      <c r="J18" s="356"/>
      <c r="K18" s="356"/>
      <c r="L18" s="404"/>
      <c r="M18" s="2"/>
      <c r="N18" s="2"/>
      <c r="O18" s="2"/>
      <c r="P18" s="2"/>
      <c r="Q18" s="2"/>
      <c r="R18" s="2"/>
      <c r="S18" s="2"/>
      <c r="T18" s="2"/>
    </row>
    <row r="19" spans="1:20" ht="39.75" customHeight="1">
      <c r="A19" s="402"/>
      <c r="B19" s="42" t="s">
        <v>47</v>
      </c>
      <c r="C19" s="121">
        <v>0</v>
      </c>
      <c r="D19" s="288" t="s">
        <v>48</v>
      </c>
      <c r="E19" s="287"/>
      <c r="F19" s="287"/>
      <c r="G19" s="287"/>
      <c r="H19" s="287"/>
      <c r="I19" s="287"/>
      <c r="J19" s="287"/>
      <c r="K19" s="287"/>
      <c r="L19" s="404"/>
      <c r="M19" s="116"/>
      <c r="N19" s="116"/>
      <c r="O19" s="116"/>
      <c r="P19" s="116"/>
      <c r="Q19" s="116"/>
      <c r="R19" s="116"/>
      <c r="S19" s="116"/>
      <c r="T19" s="116"/>
    </row>
    <row r="20" spans="1:20" ht="39.75" customHeight="1">
      <c r="A20" s="402"/>
      <c r="B20" s="16" t="s">
        <v>16</v>
      </c>
      <c r="C20" s="95">
        <f>SUM(C13:C19)</f>
        <v>0</v>
      </c>
      <c r="D20" s="381"/>
      <c r="E20" s="381"/>
      <c r="F20" s="381"/>
      <c r="G20" s="381"/>
      <c r="H20" s="381"/>
      <c r="I20" s="381"/>
      <c r="J20" s="381"/>
      <c r="K20" s="381"/>
      <c r="L20" s="404"/>
      <c r="M20" s="2"/>
      <c r="N20" s="2"/>
      <c r="O20" s="2"/>
      <c r="P20" s="2"/>
      <c r="Q20" s="2"/>
      <c r="R20" s="2"/>
      <c r="S20" s="2"/>
      <c r="T20" s="2"/>
    </row>
    <row r="21" spans="1:20" ht="15.75" customHeight="1">
      <c r="A21" s="402"/>
      <c r="B21" s="357"/>
      <c r="C21" s="357"/>
      <c r="D21" s="357"/>
      <c r="E21" s="357"/>
      <c r="F21" s="357"/>
      <c r="G21" s="357"/>
      <c r="H21" s="357"/>
      <c r="I21" s="357"/>
      <c r="J21" s="86"/>
      <c r="K21" s="117"/>
      <c r="L21" s="404"/>
      <c r="M21" s="2"/>
      <c r="N21" s="2"/>
      <c r="O21" s="2"/>
      <c r="P21" s="2"/>
      <c r="Q21" s="2"/>
      <c r="R21" s="2"/>
      <c r="S21" s="2"/>
      <c r="T21" s="2"/>
    </row>
    <row r="22" spans="1:20" ht="37.5" customHeight="1">
      <c r="A22" s="402"/>
      <c r="B22" s="77"/>
      <c r="C22" s="77"/>
      <c r="D22" s="140"/>
      <c r="E22" s="378" t="s">
        <v>91</v>
      </c>
      <c r="F22" s="379"/>
      <c r="G22" s="379"/>
      <c r="H22" s="379"/>
      <c r="I22" s="379"/>
      <c r="J22" s="379"/>
      <c r="K22" s="118" t="s">
        <v>33</v>
      </c>
      <c r="L22" s="404"/>
      <c r="M22" s="2"/>
      <c r="N22" s="2"/>
      <c r="O22" s="2"/>
      <c r="P22" s="2"/>
      <c r="Q22" s="2"/>
      <c r="R22" s="2"/>
      <c r="S22" s="2"/>
      <c r="T22" s="2"/>
    </row>
    <row r="23" spans="1:20" ht="34.5" customHeight="1">
      <c r="A23" s="402"/>
      <c r="B23" s="312" t="s">
        <v>77</v>
      </c>
      <c r="C23" s="313"/>
      <c r="D23" s="313"/>
      <c r="E23" s="380"/>
      <c r="F23" s="357"/>
      <c r="G23" s="357"/>
      <c r="H23" s="357"/>
      <c r="I23" s="75"/>
      <c r="J23" s="75"/>
      <c r="K23" s="75"/>
      <c r="L23" s="77"/>
      <c r="M23" s="119"/>
      <c r="N23" s="2"/>
      <c r="O23" s="2"/>
      <c r="P23" s="2"/>
      <c r="Q23" s="2"/>
      <c r="R23" s="2"/>
      <c r="S23" s="2"/>
      <c r="T23" s="2"/>
    </row>
    <row r="24" spans="1:20" ht="34.5" customHeight="1">
      <c r="A24" s="402"/>
      <c r="B24" s="358" t="s">
        <v>97</v>
      </c>
      <c r="C24" s="359"/>
      <c r="D24" s="359"/>
      <c r="E24" s="359"/>
      <c r="F24" s="79"/>
      <c r="G24" s="79"/>
      <c r="H24" s="79"/>
      <c r="I24" s="79"/>
      <c r="J24" s="82"/>
      <c r="K24" s="82"/>
      <c r="L24" s="82"/>
      <c r="M24" s="119"/>
      <c r="N24" s="2"/>
      <c r="O24" s="2"/>
      <c r="P24" s="2"/>
      <c r="Q24" s="2"/>
      <c r="R24" s="2"/>
      <c r="S24" s="2"/>
      <c r="T24" s="2"/>
    </row>
    <row r="25" spans="1:20" ht="34.5" customHeight="1">
      <c r="A25" s="405"/>
      <c r="B25" s="84"/>
      <c r="C25" s="99" t="s">
        <v>50</v>
      </c>
      <c r="D25" s="141"/>
      <c r="E25" s="376" t="s">
        <v>113</v>
      </c>
      <c r="F25" s="377"/>
      <c r="G25" s="102"/>
      <c r="H25" s="120"/>
      <c r="I25" s="120"/>
      <c r="J25" s="120"/>
      <c r="K25" s="103" t="s">
        <v>33</v>
      </c>
      <c r="L25" s="101"/>
      <c r="M25" s="119"/>
      <c r="N25" s="2"/>
      <c r="O25" s="2"/>
      <c r="P25" s="2"/>
      <c r="Q25" s="2"/>
      <c r="R25" s="2"/>
      <c r="S25" s="2"/>
      <c r="T25" s="2"/>
    </row>
    <row r="26" spans="1:20" ht="15.75" customHeight="1">
      <c r="A26" s="402"/>
      <c r="B26" s="403"/>
      <c r="C26" s="403"/>
      <c r="D26" s="403"/>
      <c r="E26" s="403"/>
      <c r="F26" s="403"/>
      <c r="G26" s="403"/>
      <c r="H26" s="403"/>
      <c r="I26" s="403"/>
      <c r="J26" s="403"/>
      <c r="K26" s="403"/>
      <c r="L26" s="404"/>
      <c r="M26" s="2"/>
      <c r="N26" s="2"/>
      <c r="O26" s="2"/>
      <c r="P26" s="2"/>
      <c r="Q26" s="2"/>
      <c r="R26" s="2"/>
      <c r="S26" s="2"/>
      <c r="T26" s="2"/>
    </row>
    <row r="27" spans="1:20" ht="15.75" customHeight="1">
      <c r="A27" s="402"/>
      <c r="B27" s="403"/>
      <c r="C27" s="403"/>
      <c r="D27" s="403"/>
      <c r="E27" s="403"/>
      <c r="F27" s="403"/>
      <c r="G27" s="403"/>
      <c r="H27" s="403"/>
      <c r="I27" s="403"/>
      <c r="J27" s="403"/>
      <c r="K27" s="403"/>
      <c r="L27" s="404"/>
      <c r="M27" s="2"/>
      <c r="N27" s="2"/>
      <c r="O27" s="2"/>
      <c r="P27" s="2"/>
      <c r="Q27" s="2"/>
      <c r="R27" s="2"/>
      <c r="S27" s="2"/>
      <c r="T27" s="2"/>
    </row>
    <row r="28" spans="1:20" ht="15.75" customHeight="1">
      <c r="A28" s="402"/>
      <c r="B28" s="403"/>
      <c r="C28" s="403"/>
      <c r="D28" s="403"/>
      <c r="E28" s="403"/>
      <c r="F28" s="403"/>
      <c r="G28" s="403"/>
      <c r="H28" s="403"/>
      <c r="I28" s="403"/>
      <c r="J28" s="403"/>
      <c r="K28" s="403"/>
      <c r="L28" s="404"/>
      <c r="M28" s="2"/>
      <c r="N28" s="2"/>
      <c r="O28" s="2"/>
      <c r="P28" s="2"/>
      <c r="Q28" s="2"/>
      <c r="R28" s="2"/>
      <c r="S28" s="2"/>
      <c r="T28" s="2"/>
    </row>
    <row r="29" spans="1:20" ht="15.75" customHeight="1">
      <c r="A29" s="405"/>
      <c r="B29" s="406"/>
      <c r="C29" s="406"/>
      <c r="D29" s="406"/>
      <c r="E29" s="406"/>
      <c r="F29" s="406"/>
      <c r="G29" s="406"/>
      <c r="H29" s="406"/>
      <c r="I29" s="406"/>
      <c r="J29" s="406"/>
      <c r="K29" s="406"/>
      <c r="L29" s="407"/>
      <c r="M29" s="2"/>
      <c r="N29" s="2"/>
      <c r="O29" s="2"/>
      <c r="P29" s="2"/>
      <c r="Q29" s="2"/>
      <c r="R29" s="2"/>
      <c r="S29" s="2"/>
      <c r="T29" s="2"/>
    </row>
  </sheetData>
  <sheetProtection/>
  <mergeCells count="30">
    <mergeCell ref="D8:K8"/>
    <mergeCell ref="D9:K9"/>
    <mergeCell ref="A26:L29"/>
    <mergeCell ref="A1:L2"/>
    <mergeCell ref="A3:A25"/>
    <mergeCell ref="L3:L22"/>
    <mergeCell ref="B10:K11"/>
    <mergeCell ref="B3:C3"/>
    <mergeCell ref="D3:E3"/>
    <mergeCell ref="F3:K3"/>
    <mergeCell ref="D5:K5"/>
    <mergeCell ref="D12:K12"/>
    <mergeCell ref="B13:B14"/>
    <mergeCell ref="C13:C14"/>
    <mergeCell ref="K13:K14"/>
    <mergeCell ref="D6:K6"/>
    <mergeCell ref="D7:K7"/>
    <mergeCell ref="D15:K15"/>
    <mergeCell ref="D16:K16"/>
    <mergeCell ref="D17:K17"/>
    <mergeCell ref="D18:K18"/>
    <mergeCell ref="D19:K19"/>
    <mergeCell ref="D20:K20"/>
    <mergeCell ref="E25:F25"/>
    <mergeCell ref="B21:I21"/>
    <mergeCell ref="E22:F22"/>
    <mergeCell ref="G22:J22"/>
    <mergeCell ref="B23:E23"/>
    <mergeCell ref="F23:H23"/>
    <mergeCell ref="B24:E24"/>
  </mergeCells>
  <printOptions/>
  <pageMargins left="0.5902777910232544" right="0.39375001192092896" top="0.7875000238418579" bottom="0.39375001192092896" header="0.511805534362793" footer="0.511805534362793"/>
  <pageSetup horizontalDpi="600" verticalDpi="600" orientation="portrait" paperSize="9" scale="78" r:id="rId1"/>
  <headerFooter alignWithMargins="0">
    <oddFooter>&amp;C&amp;"ヒラギノ角ゴ ProN W3,Regular"&amp;12&amp;K000000&amp;P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灘崎中学校 教育職員室用PC016</dc:creator>
  <cp:keywords/>
  <dc:description/>
  <cp:lastModifiedBy>灘崎中学校 教育職員室用PC016</cp:lastModifiedBy>
  <cp:lastPrinted>2021-11-16T11:35:27Z</cp:lastPrinted>
  <dcterms:created xsi:type="dcterms:W3CDTF">2021-08-17T02:53:04Z</dcterms:created>
  <dcterms:modified xsi:type="dcterms:W3CDTF">2021-11-16T11:39:04Z</dcterms:modified>
  <cp:category/>
  <cp:version/>
  <cp:contentType/>
  <cp:contentStatus/>
</cp:coreProperties>
</file>