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95" windowHeight="5385" activeTab="0"/>
  </bookViews>
  <sheets>
    <sheet name="市総体 決算書" sheetId="1" r:id="rId1"/>
    <sheet name="帳簿" sheetId="2" r:id="rId2"/>
    <sheet name="会計簿" sheetId="3" r:id="rId3"/>
    <sheet name="科目別支出表" sheetId="4" r:id="rId4"/>
    <sheet name="領収書綴り" sheetId="5" r:id="rId5"/>
  </sheets>
  <definedNames/>
  <calcPr fullCalcOnLoad="1"/>
</workbook>
</file>

<file path=xl/sharedStrings.xml><?xml version="1.0" encoding="utf-8"?>
<sst xmlns="http://schemas.openxmlformats.org/spreadsheetml/2006/main" count="149" uniqueCount="70">
  <si>
    <t>　　　　年度　岡山市中学校体育連盟（</t>
  </si>
  <si>
    <t>）部</t>
  </si>
  <si>
    <t>岡山市中学校総合体育大会　決算報告書</t>
  </si>
  <si>
    <t>《収入》</t>
  </si>
  <si>
    <t>科　　　目</t>
  </si>
  <si>
    <t>予算額</t>
  </si>
  <si>
    <t>決算額</t>
  </si>
  <si>
    <t>内　　　訳</t>
  </si>
  <si>
    <t>市総体運営費</t>
  </si>
  <si>
    <t>岡山市中学校体育連盟一般会計より</t>
  </si>
  <si>
    <t>雑収入</t>
  </si>
  <si>
    <t>その他</t>
  </si>
  <si>
    <t>利息等</t>
  </si>
  <si>
    <t>大会参加人数</t>
  </si>
  <si>
    <t>人</t>
  </si>
  <si>
    <t>合　　計</t>
  </si>
  <si>
    <t>《収出》</t>
  </si>
  <si>
    <t>審判等謝礼費</t>
  </si>
  <si>
    <t>役員等旅費</t>
  </si>
  <si>
    <t>1500円×</t>
  </si>
  <si>
    <t>1000円×</t>
  </si>
  <si>
    <t>700円×</t>
  </si>
  <si>
    <t>　計</t>
  </si>
  <si>
    <t>円</t>
  </si>
  <si>
    <t>400円×</t>
  </si>
  <si>
    <t>会場使用費</t>
  </si>
  <si>
    <t>会議費</t>
  </si>
  <si>
    <t>食料費</t>
  </si>
  <si>
    <t>消耗品費</t>
  </si>
  <si>
    <t>印刷製本費</t>
  </si>
  <si>
    <t>通信運搬費</t>
  </si>
  <si>
    <t>／</t>
  </si>
  <si>
    <t>計</t>
  </si>
  <si>
    <t>選　手</t>
  </si>
  <si>
    <t>補助員</t>
  </si>
  <si>
    <t>役　員</t>
  </si>
  <si>
    <t>　　　　　  　年　　　月　　　日</t>
  </si>
  <si>
    <t>　上記のとおり相違ないことを証明する。</t>
  </si>
  <si>
    <t>部・部長</t>
  </si>
  <si>
    <t>印</t>
  </si>
  <si>
    <t>監　査　報　告　書</t>
  </si>
  <si>
    <t>　　　　　　年度　岡山市中学校体育連盟　　　　　　　　</t>
  </si>
  <si>
    <t>部 岡山市中学校総合体育大会会計について</t>
  </si>
  <si>
    <t xml:space="preserve">   会計監査を行った結果を下記の通り報告します。</t>
  </si>
  <si>
    <t>記</t>
  </si>
  <si>
    <t>　　　　　　　１　会計内容に不備・不審な点が見られず、帳簿・関係書類とも公正的確に
                  処理されていたことを報告します。</t>
  </si>
  <si>
    <t>　　　　　　　２　証票書類はよく整理されており、収支も妥当であることを認めます。</t>
  </si>
  <si>
    <t>岡山市中学校体育連盟会長　様</t>
  </si>
  <si>
    <t>　　　　　年　　月　　日</t>
  </si>
  <si>
    <t>監　　事</t>
  </si>
  <si>
    <t>　　　年度 　岡山市総合体育大会（</t>
  </si>
  <si>
    <t>）部　帳簿</t>
  </si>
  <si>
    <t>年月日</t>
  </si>
  <si>
    <t>科　目</t>
  </si>
  <si>
    <t>収　入</t>
  </si>
  <si>
    <t>支　出</t>
  </si>
  <si>
    <t>差し引き残高</t>
  </si>
  <si>
    <t>集　　計</t>
  </si>
  <si>
    <t>）部　会計簿</t>
  </si>
  <si>
    <r>
      <rPr>
        <sz val="12"/>
        <color indexed="8"/>
        <rFont val="ＭＳ 明朝"/>
        <family val="1"/>
      </rPr>
      <t xml:space="preserve">　　　年度 </t>
    </r>
    <r>
      <rPr>
        <sz val="16"/>
        <color indexed="8"/>
        <rFont val="ＭＳ 明朝"/>
        <family val="1"/>
      </rPr>
      <t>　岡山市総合体育大会（</t>
    </r>
  </si>
  <si>
    <t>科　目　別　支　出　表</t>
  </si>
  <si>
    <t>領収書番号</t>
  </si>
  <si>
    <t>金額</t>
  </si>
  <si>
    <t>残金</t>
  </si>
  <si>
    <r>
      <rPr>
        <sz val="12"/>
        <color indexed="8"/>
        <rFont val="ＭＳ 明朝"/>
        <family val="1"/>
      </rPr>
      <t>　　　　年</t>
    </r>
    <r>
      <rPr>
        <sz val="16"/>
        <color indexed="8"/>
        <rFont val="ＭＳ 明朝"/>
        <family val="1"/>
      </rPr>
      <t>　岡山市総合体育大会　領収書綴り</t>
    </r>
  </si>
  <si>
    <t>部</t>
  </si>
  <si>
    <t>領収書番号（　　 　　）</t>
  </si>
  <si>
    <t>科目名</t>
  </si>
  <si>
    <t>熱中症対策費</t>
  </si>
  <si>
    <t>熱中症対策費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</si>
</sst>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#,##0"/>
    <numFmt numFmtId="177" formatCode="&quot;¥&quot;#,##0;&quot;\-&quot;#,##0"/>
    <numFmt numFmtId="178" formatCode="#,##0&quot; &quot;;\(#,##0\)"/>
    <numFmt numFmtId="179" formatCode="0&quot; &quot;;\(0\)"/>
    <numFmt numFmtId="180" formatCode="&quot;¥&quot;#,##0&quot; &quot;;&quot;(\&quot;#,##0\)"/>
    <numFmt numFmtId="181" formatCode="m&quot;月D日&quot;"/>
  </numFmts>
  <fonts count="46">
    <font>
      <sz val="11"/>
      <color indexed="8"/>
      <name val="ＭＳ Ｐゴシック"/>
      <family val="3"/>
    </font>
    <font>
      <sz val="12"/>
      <color indexed="8"/>
      <name val="ヒラギノ角ゴ ProN W3"/>
      <family val="2"/>
    </font>
    <font>
      <sz val="14.3"/>
      <color indexed="8"/>
      <name val="ＭＳ Ｐゴシック"/>
      <family val="3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1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/>
      <right/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10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hair">
        <color indexed="8"/>
      </bottom>
    </border>
    <border>
      <left/>
      <right style="medium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vertical="center"/>
    </xf>
    <xf numFmtId="1" fontId="5" fillId="33" borderId="0" xfId="0" applyNumberFormat="1" applyFont="1" applyFill="1" applyBorder="1" applyAlignment="1">
      <alignment vertical="center"/>
    </xf>
    <xf numFmtId="1" fontId="3" fillId="33" borderId="15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1" fontId="6" fillId="33" borderId="18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1" fontId="7" fillId="33" borderId="21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176" fontId="7" fillId="33" borderId="19" xfId="0" applyNumberFormat="1" applyFont="1" applyFill="1" applyBorder="1" applyAlignment="1">
      <alignment horizontal="right" vertical="center"/>
    </xf>
    <xf numFmtId="176" fontId="6" fillId="33" borderId="23" xfId="0" applyNumberFormat="1" applyFont="1" applyFill="1" applyBorder="1" applyAlignment="1">
      <alignment horizontal="right" vertical="center"/>
    </xf>
    <xf numFmtId="49" fontId="0" fillId="33" borderId="24" xfId="0" applyNumberFormat="1" applyFont="1" applyFill="1" applyBorder="1" applyAlignment="1">
      <alignment vertical="center"/>
    </xf>
    <xf numFmtId="1" fontId="0" fillId="33" borderId="21" xfId="0" applyNumberFormat="1" applyFont="1" applyFill="1" applyBorder="1" applyAlignment="1">
      <alignment vertical="center"/>
    </xf>
    <xf numFmtId="49" fontId="8" fillId="33" borderId="18" xfId="0" applyNumberFormat="1" applyFont="1" applyFill="1" applyBorder="1" applyAlignment="1">
      <alignment horizontal="center" vertical="center"/>
    </xf>
    <xf numFmtId="49" fontId="0" fillId="33" borderId="25" xfId="0" applyNumberFormat="1" applyFont="1" applyFill="1" applyBorder="1" applyAlignment="1">
      <alignment vertical="center"/>
    </xf>
    <xf numFmtId="177" fontId="5" fillId="33" borderId="19" xfId="0" applyNumberFormat="1" applyFont="1" applyFill="1" applyBorder="1" applyAlignment="1">
      <alignment horizontal="right" vertical="center"/>
    </xf>
    <xf numFmtId="177" fontId="5" fillId="33" borderId="26" xfId="0" applyNumberFormat="1" applyFont="1" applyFill="1" applyBorder="1" applyAlignment="1">
      <alignment horizontal="right" vertical="center"/>
    </xf>
    <xf numFmtId="1" fontId="5" fillId="33" borderId="21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177" fontId="7" fillId="33" borderId="19" xfId="0" applyNumberFormat="1" applyFont="1" applyFill="1" applyBorder="1" applyAlignment="1">
      <alignment horizontal="right" vertical="center"/>
    </xf>
    <xf numFmtId="177" fontId="6" fillId="33" borderId="23" xfId="0" applyNumberFormat="1" applyFont="1" applyFill="1" applyBorder="1" applyAlignment="1">
      <alignment horizontal="right" vertical="center"/>
    </xf>
    <xf numFmtId="1" fontId="8" fillId="33" borderId="29" xfId="0" applyNumberFormat="1" applyFont="1" applyFill="1" applyBorder="1" applyAlignment="1">
      <alignment horizontal="right" vertical="center"/>
    </xf>
    <xf numFmtId="49" fontId="8" fillId="33" borderId="30" xfId="0" applyNumberFormat="1" applyFont="1" applyFill="1" applyBorder="1" applyAlignment="1">
      <alignment horizontal="right" vertical="center"/>
    </xf>
    <xf numFmtId="1" fontId="8" fillId="33" borderId="31" xfId="0" applyNumberFormat="1" applyFont="1" applyFill="1" applyBorder="1" applyAlignment="1">
      <alignment horizontal="right" vertical="center"/>
    </xf>
    <xf numFmtId="49" fontId="8" fillId="33" borderId="29" xfId="0" applyNumberFormat="1" applyFont="1" applyFill="1" applyBorder="1" applyAlignment="1">
      <alignment horizontal="left" vertical="center"/>
    </xf>
    <xf numFmtId="49" fontId="8" fillId="33" borderId="32" xfId="0" applyNumberFormat="1" applyFont="1" applyFill="1" applyBorder="1" applyAlignment="1">
      <alignment horizontal="left" vertical="center"/>
    </xf>
    <xf numFmtId="1" fontId="8" fillId="33" borderId="33" xfId="0" applyNumberFormat="1" applyFont="1" applyFill="1" applyBorder="1" applyAlignment="1">
      <alignment horizontal="right" vertical="center"/>
    </xf>
    <xf numFmtId="49" fontId="8" fillId="33" borderId="34" xfId="0" applyNumberFormat="1" applyFont="1" applyFill="1" applyBorder="1" applyAlignment="1">
      <alignment horizontal="right" vertical="center"/>
    </xf>
    <xf numFmtId="49" fontId="8" fillId="33" borderId="33" xfId="0" applyNumberFormat="1" applyFont="1" applyFill="1" applyBorder="1" applyAlignment="1">
      <alignment horizontal="left" vertical="center"/>
    </xf>
    <xf numFmtId="49" fontId="8" fillId="33" borderId="35" xfId="0" applyNumberFormat="1" applyFont="1" applyFill="1" applyBorder="1" applyAlignment="1">
      <alignment horizontal="center" vertical="center"/>
    </xf>
    <xf numFmtId="1" fontId="8" fillId="33" borderId="36" xfId="0" applyNumberFormat="1" applyFont="1" applyFill="1" applyBorder="1" applyAlignment="1">
      <alignment horizontal="right" vertical="center"/>
    </xf>
    <xf numFmtId="49" fontId="8" fillId="33" borderId="37" xfId="0" applyNumberFormat="1" applyFont="1" applyFill="1" applyBorder="1" applyAlignment="1">
      <alignment horizontal="left" vertical="center"/>
    </xf>
    <xf numFmtId="1" fontId="9" fillId="33" borderId="38" xfId="0" applyNumberFormat="1" applyFont="1" applyFill="1" applyBorder="1" applyAlignment="1">
      <alignment horizontal="right" vertical="center"/>
    </xf>
    <xf numFmtId="49" fontId="8" fillId="33" borderId="39" xfId="0" applyNumberFormat="1" applyFont="1" applyFill="1" applyBorder="1" applyAlignment="1">
      <alignment horizontal="right" vertical="center"/>
    </xf>
    <xf numFmtId="1" fontId="6" fillId="33" borderId="31" xfId="0" applyNumberFormat="1" applyFont="1" applyFill="1" applyBorder="1" applyAlignment="1">
      <alignment horizontal="right" vertical="center"/>
    </xf>
    <xf numFmtId="49" fontId="8" fillId="33" borderId="38" xfId="0" applyNumberFormat="1" applyFont="1" applyFill="1" applyBorder="1" applyAlignment="1">
      <alignment horizontal="left" vertical="center"/>
    </xf>
    <xf numFmtId="49" fontId="8" fillId="33" borderId="40" xfId="0" applyNumberFormat="1" applyFont="1" applyFill="1" applyBorder="1" applyAlignment="1">
      <alignment horizontal="left" vertical="center"/>
    </xf>
    <xf numFmtId="1" fontId="9" fillId="33" borderId="41" xfId="0" applyNumberFormat="1" applyFont="1" applyFill="1" applyBorder="1" applyAlignment="1">
      <alignment horizontal="right" vertical="center"/>
    </xf>
    <xf numFmtId="1" fontId="8" fillId="33" borderId="15" xfId="0" applyNumberFormat="1" applyFont="1" applyFill="1" applyBorder="1" applyAlignment="1">
      <alignment horizontal="right" vertical="center"/>
    </xf>
    <xf numFmtId="1" fontId="8" fillId="33" borderId="42" xfId="0" applyNumberFormat="1" applyFont="1" applyFill="1" applyBorder="1" applyAlignment="1">
      <alignment horizontal="right" vertical="center"/>
    </xf>
    <xf numFmtId="1" fontId="8" fillId="33" borderId="15" xfId="0" applyNumberFormat="1" applyFont="1" applyFill="1" applyBorder="1" applyAlignment="1">
      <alignment horizontal="left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43" xfId="0" applyNumberFormat="1" applyFont="1" applyFill="1" applyBorder="1" applyAlignment="1">
      <alignment horizontal="left" vertical="center"/>
    </xf>
    <xf numFmtId="177" fontId="8" fillId="33" borderId="25" xfId="0" applyNumberFormat="1" applyFont="1" applyFill="1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right" vertical="center" wrapText="1"/>
    </xf>
    <xf numFmtId="178" fontId="8" fillId="33" borderId="18" xfId="0" applyNumberFormat="1" applyFont="1" applyFill="1" applyBorder="1" applyAlignment="1">
      <alignment horizontal="center" vertical="center"/>
    </xf>
    <xf numFmtId="177" fontId="8" fillId="33" borderId="25" xfId="0" applyNumberFormat="1" applyFont="1" applyFill="1" applyBorder="1" applyAlignment="1">
      <alignment vertical="center"/>
    </xf>
    <xf numFmtId="1" fontId="5" fillId="33" borderId="27" xfId="0" applyNumberFormat="1" applyFont="1" applyFill="1" applyBorder="1" applyAlignment="1">
      <alignment horizontal="center" vertical="center"/>
    </xf>
    <xf numFmtId="177" fontId="5" fillId="33" borderId="28" xfId="0" applyNumberFormat="1" applyFont="1" applyFill="1" applyBorder="1" applyAlignment="1">
      <alignment horizontal="right" vertical="center"/>
    </xf>
    <xf numFmtId="1" fontId="7" fillId="33" borderId="27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left" vertical="center"/>
    </xf>
    <xf numFmtId="1" fontId="7" fillId="33" borderId="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right" vertical="center"/>
    </xf>
    <xf numFmtId="1" fontId="0" fillId="33" borderId="15" xfId="0" applyNumberFormat="1" applyFont="1" applyFill="1" applyBorder="1" applyAlignment="1">
      <alignment/>
    </xf>
    <xf numFmtId="49" fontId="7" fillId="33" borderId="15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vertical="center"/>
    </xf>
    <xf numFmtId="1" fontId="0" fillId="33" borderId="27" xfId="0" applyNumberFormat="1" applyFont="1" applyFill="1" applyBorder="1" applyAlignment="1">
      <alignment vertical="center"/>
    </xf>
    <xf numFmtId="1" fontId="5" fillId="33" borderId="14" xfId="0" applyNumberFormat="1" applyFont="1" applyFill="1" applyBorder="1" applyAlignment="1">
      <alignment vertical="center"/>
    </xf>
    <xf numFmtId="1" fontId="0" fillId="33" borderId="0" xfId="0" applyNumberFormat="1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" fontId="6" fillId="33" borderId="14" xfId="0" applyNumberFormat="1" applyFont="1" applyFill="1" applyBorder="1" applyAlignment="1">
      <alignment/>
    </xf>
    <xf numFmtId="1" fontId="0" fillId="33" borderId="14" xfId="0" applyNumberFormat="1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45" xfId="0" applyFont="1" applyFill="1" applyBorder="1" applyAlignment="1">
      <alignment vertical="center"/>
    </xf>
    <xf numFmtId="49" fontId="7" fillId="33" borderId="45" xfId="0" applyNumberFormat="1" applyFont="1" applyFill="1" applyBorder="1" applyAlignment="1">
      <alignment horizontal="right" vertical="center"/>
    </xf>
    <xf numFmtId="49" fontId="0" fillId="33" borderId="45" xfId="0" applyNumberFormat="1" applyFont="1" applyFill="1" applyBorder="1" applyAlignment="1">
      <alignment vertical="center"/>
    </xf>
    <xf numFmtId="0" fontId="0" fillId="33" borderId="46" xfId="0" applyFont="1" applyFill="1" applyBorder="1" applyAlignment="1">
      <alignment vertical="center"/>
    </xf>
    <xf numFmtId="0" fontId="0" fillId="33" borderId="47" xfId="0" applyFont="1" applyFill="1" applyBorder="1" applyAlignment="1">
      <alignment vertical="center"/>
    </xf>
    <xf numFmtId="1" fontId="5" fillId="33" borderId="47" xfId="0" applyNumberFormat="1" applyFont="1" applyFill="1" applyBorder="1" applyAlignment="1">
      <alignment horizontal="center" vertical="center"/>
    </xf>
    <xf numFmtId="49" fontId="0" fillId="33" borderId="47" xfId="0" applyNumberFormat="1" applyFont="1" applyFill="1" applyBorder="1" applyAlignment="1">
      <alignment vertical="center"/>
    </xf>
    <xf numFmtId="1" fontId="5" fillId="33" borderId="47" xfId="0" applyNumberFormat="1" applyFont="1" applyFill="1" applyBorder="1" applyAlignment="1">
      <alignment vertical="center"/>
    </xf>
    <xf numFmtId="1" fontId="0" fillId="33" borderId="47" xfId="0" applyNumberFormat="1" applyFont="1" applyFill="1" applyBorder="1" applyAlignment="1">
      <alignment/>
    </xf>
    <xf numFmtId="179" fontId="10" fillId="33" borderId="48" xfId="0" applyNumberFormat="1" applyFont="1" applyFill="1" applyBorder="1" applyAlignment="1">
      <alignment horizontal="center" vertical="center"/>
    </xf>
    <xf numFmtId="1" fontId="0" fillId="33" borderId="49" xfId="0" applyNumberFormat="1" applyFont="1" applyFill="1" applyBorder="1" applyAlignment="1">
      <alignment/>
    </xf>
    <xf numFmtId="49" fontId="7" fillId="33" borderId="50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49" fontId="7" fillId="33" borderId="52" xfId="0" applyNumberFormat="1" applyFont="1" applyFill="1" applyBorder="1" applyAlignment="1">
      <alignment horizontal="center" vertical="center"/>
    </xf>
    <xf numFmtId="1" fontId="7" fillId="33" borderId="53" xfId="0" applyNumberFormat="1" applyFont="1" applyFill="1" applyBorder="1" applyAlignment="1">
      <alignment horizontal="center" vertical="center"/>
    </xf>
    <xf numFmtId="1" fontId="3" fillId="33" borderId="54" xfId="0" applyNumberFormat="1" applyFont="1" applyFill="1" applyBorder="1" applyAlignment="1">
      <alignment horizontal="center" vertical="center"/>
    </xf>
    <xf numFmtId="1" fontId="6" fillId="33" borderId="55" xfId="0" applyNumberFormat="1" applyFont="1" applyFill="1" applyBorder="1" applyAlignment="1">
      <alignment horizontal="center" vertical="center"/>
    </xf>
    <xf numFmtId="1" fontId="6" fillId="33" borderId="55" xfId="0" applyNumberFormat="1" applyFont="1" applyFill="1" applyBorder="1" applyAlignment="1">
      <alignment vertical="center"/>
    </xf>
    <xf numFmtId="180" fontId="6" fillId="33" borderId="55" xfId="0" applyNumberFormat="1" applyFont="1" applyFill="1" applyBorder="1" applyAlignment="1">
      <alignment vertical="center"/>
    </xf>
    <xf numFmtId="177" fontId="6" fillId="33" borderId="55" xfId="0" applyNumberFormat="1" applyFont="1" applyFill="1" applyBorder="1" applyAlignment="1">
      <alignment vertical="center"/>
    </xf>
    <xf numFmtId="177" fontId="6" fillId="33" borderId="56" xfId="0" applyNumberFormat="1" applyFont="1" applyFill="1" applyBorder="1" applyAlignment="1">
      <alignment vertical="center"/>
    </xf>
    <xf numFmtId="1" fontId="0" fillId="33" borderId="53" xfId="0" applyNumberFormat="1" applyFont="1" applyFill="1" applyBorder="1" applyAlignment="1">
      <alignment/>
    </xf>
    <xf numFmtId="1" fontId="3" fillId="33" borderId="25" xfId="0" applyNumberFormat="1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vertical="center"/>
    </xf>
    <xf numFmtId="180" fontId="6" fillId="33" borderId="18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177" fontId="6" fillId="33" borderId="19" xfId="0" applyNumberFormat="1" applyFont="1" applyFill="1" applyBorder="1" applyAlignment="1">
      <alignment vertical="center"/>
    </xf>
    <xf numFmtId="181" fontId="3" fillId="33" borderId="25" xfId="0" applyNumberFormat="1" applyFont="1" applyFill="1" applyBorder="1" applyAlignment="1">
      <alignment horizontal="right" vertical="center"/>
    </xf>
    <xf numFmtId="177" fontId="7" fillId="33" borderId="18" xfId="0" applyNumberFormat="1" applyFont="1" applyFill="1" applyBorder="1" applyAlignment="1">
      <alignment horizontal="right" vertical="center"/>
    </xf>
    <xf numFmtId="177" fontId="0" fillId="33" borderId="53" xfId="0" applyNumberFormat="1" applyFont="1" applyFill="1" applyBorder="1" applyAlignment="1">
      <alignment/>
    </xf>
    <xf numFmtId="1" fontId="6" fillId="33" borderId="25" xfId="0" applyNumberFormat="1" applyFont="1" applyFill="1" applyBorder="1" applyAlignment="1">
      <alignment horizontal="center" vertical="center"/>
    </xf>
    <xf numFmtId="1" fontId="6" fillId="33" borderId="57" xfId="0" applyNumberFormat="1" applyFont="1" applyFill="1" applyBorder="1" applyAlignment="1">
      <alignment horizontal="center" vertical="center"/>
    </xf>
    <xf numFmtId="1" fontId="6" fillId="33" borderId="58" xfId="0" applyNumberFormat="1" applyFont="1" applyFill="1" applyBorder="1" applyAlignment="1">
      <alignment horizontal="center" vertical="center"/>
    </xf>
    <xf numFmtId="1" fontId="6" fillId="33" borderId="58" xfId="0" applyNumberFormat="1" applyFont="1" applyFill="1" applyBorder="1" applyAlignment="1">
      <alignment vertical="center"/>
    </xf>
    <xf numFmtId="180" fontId="6" fillId="33" borderId="58" xfId="0" applyNumberFormat="1" applyFont="1" applyFill="1" applyBorder="1" applyAlignment="1">
      <alignment vertical="center"/>
    </xf>
    <xf numFmtId="177" fontId="6" fillId="33" borderId="58" xfId="0" applyNumberFormat="1" applyFont="1" applyFill="1" applyBorder="1" applyAlignment="1">
      <alignment vertical="center"/>
    </xf>
    <xf numFmtId="177" fontId="6" fillId="33" borderId="59" xfId="0" applyNumberFormat="1" applyFont="1" applyFill="1" applyBorder="1" applyAlignment="1">
      <alignment vertical="center"/>
    </xf>
    <xf numFmtId="1" fontId="6" fillId="33" borderId="51" xfId="0" applyNumberFormat="1" applyFont="1" applyFill="1" applyBorder="1" applyAlignment="1">
      <alignment vertical="center"/>
    </xf>
    <xf numFmtId="180" fontId="6" fillId="33" borderId="51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7" fillId="33" borderId="60" xfId="0" applyNumberFormat="1" applyFont="1" applyFill="1" applyBorder="1" applyAlignment="1">
      <alignment horizontal="center" vertical="center"/>
    </xf>
    <xf numFmtId="1" fontId="7" fillId="33" borderId="60" xfId="0" applyNumberFormat="1" applyFont="1" applyFill="1" applyBorder="1" applyAlignment="1">
      <alignment horizontal="center" vertical="center"/>
    </xf>
    <xf numFmtId="1" fontId="0" fillId="33" borderId="60" xfId="0" applyNumberFormat="1" applyFont="1" applyFill="1" applyBorder="1" applyAlignment="1">
      <alignment vertical="center"/>
    </xf>
    <xf numFmtId="1" fontId="0" fillId="33" borderId="60" xfId="0" applyNumberFormat="1" applyFont="1" applyFill="1" applyBorder="1" applyAlignment="1">
      <alignment/>
    </xf>
    <xf numFmtId="177" fontId="7" fillId="33" borderId="47" xfId="0" applyNumberFormat="1" applyFont="1" applyFill="1" applyBorder="1" applyAlignment="1">
      <alignment horizontal="center" vertical="center"/>
    </xf>
    <xf numFmtId="1" fontId="7" fillId="33" borderId="47" xfId="0" applyNumberFormat="1" applyFont="1" applyFill="1" applyBorder="1" applyAlignment="1">
      <alignment horizontal="center" vertical="center"/>
    </xf>
    <xf numFmtId="1" fontId="0" fillId="33" borderId="47" xfId="0" applyNumberFormat="1" applyFont="1" applyFill="1" applyBorder="1" applyAlignment="1">
      <alignment vertical="center"/>
    </xf>
    <xf numFmtId="1" fontId="6" fillId="33" borderId="47" xfId="0" applyNumberFormat="1" applyFont="1" applyFill="1" applyBorder="1" applyAlignment="1">
      <alignment horizontal="right" vertical="center"/>
    </xf>
    <xf numFmtId="49" fontId="5" fillId="33" borderId="47" xfId="0" applyNumberFormat="1" applyFont="1" applyFill="1" applyBorder="1" applyAlignment="1">
      <alignment vertical="center"/>
    </xf>
    <xf numFmtId="1" fontId="10" fillId="33" borderId="48" xfId="0" applyNumberFormat="1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vertical="center"/>
    </xf>
    <xf numFmtId="0" fontId="0" fillId="33" borderId="49" xfId="0" applyFont="1" applyFill="1" applyBorder="1" applyAlignment="1">
      <alignment vertical="center"/>
    </xf>
    <xf numFmtId="49" fontId="0" fillId="33" borderId="54" xfId="0" applyNumberFormat="1" applyFont="1" applyFill="1" applyBorder="1" applyAlignment="1">
      <alignment vertical="center"/>
    </xf>
    <xf numFmtId="49" fontId="0" fillId="33" borderId="56" xfId="0" applyNumberFormat="1" applyFont="1" applyFill="1" applyBorder="1" applyAlignment="1">
      <alignment vertical="center"/>
    </xf>
    <xf numFmtId="49" fontId="0" fillId="33" borderId="20" xfId="0" applyNumberFormat="1" applyFont="1" applyFill="1" applyBorder="1" applyAlignment="1">
      <alignment vertical="center"/>
    </xf>
    <xf numFmtId="49" fontId="0" fillId="33" borderId="55" xfId="0" applyNumberFormat="1" applyFont="1" applyFill="1" applyBorder="1" applyAlignment="1">
      <alignment vertical="center"/>
    </xf>
    <xf numFmtId="49" fontId="7" fillId="33" borderId="55" xfId="0" applyNumberFormat="1" applyFont="1" applyFill="1" applyBorder="1" applyAlignment="1">
      <alignment horizontal="center" vertical="center"/>
    </xf>
    <xf numFmtId="49" fontId="7" fillId="33" borderId="56" xfId="0" applyNumberFormat="1" applyFont="1" applyFill="1" applyBorder="1" applyAlignment="1">
      <alignment horizontal="center" vertical="center"/>
    </xf>
    <xf numFmtId="177" fontId="6" fillId="33" borderId="25" xfId="0" applyNumberFormat="1" applyFont="1" applyFill="1" applyBorder="1" applyAlignment="1">
      <alignment horizontal="right" vertical="center"/>
    </xf>
    <xf numFmtId="1" fontId="7" fillId="33" borderId="18" xfId="0" applyNumberFormat="1" applyFont="1" applyFill="1" applyBorder="1" applyAlignment="1">
      <alignment horizontal="right" vertical="center"/>
    </xf>
    <xf numFmtId="1" fontId="0" fillId="33" borderId="18" xfId="0" applyNumberFormat="1" applyFont="1" applyFill="1" applyBorder="1" applyAlignment="1">
      <alignment vertical="center"/>
    </xf>
    <xf numFmtId="177" fontId="0" fillId="33" borderId="19" xfId="0" applyNumberFormat="1" applyFont="1" applyFill="1" applyBorder="1" applyAlignment="1">
      <alignment vertical="center"/>
    </xf>
    <xf numFmtId="177" fontId="6" fillId="33" borderId="57" xfId="0" applyNumberFormat="1" applyFont="1" applyFill="1" applyBorder="1" applyAlignment="1">
      <alignment horizontal="right" vertical="center"/>
    </xf>
    <xf numFmtId="1" fontId="7" fillId="33" borderId="58" xfId="0" applyNumberFormat="1" applyFont="1" applyFill="1" applyBorder="1" applyAlignment="1">
      <alignment horizontal="right" vertical="center"/>
    </xf>
    <xf numFmtId="1" fontId="0" fillId="33" borderId="58" xfId="0" applyNumberFormat="1" applyFont="1" applyFill="1" applyBorder="1" applyAlignment="1">
      <alignment vertical="center"/>
    </xf>
    <xf numFmtId="177" fontId="7" fillId="33" borderId="58" xfId="0" applyNumberFormat="1" applyFont="1" applyFill="1" applyBorder="1" applyAlignment="1">
      <alignment horizontal="right" vertical="center"/>
    </xf>
    <xf numFmtId="177" fontId="0" fillId="33" borderId="59" xfId="0" applyNumberFormat="1" applyFont="1" applyFill="1" applyBorder="1" applyAlignment="1">
      <alignment vertical="center"/>
    </xf>
    <xf numFmtId="177" fontId="6" fillId="33" borderId="54" xfId="0" applyNumberFormat="1" applyFont="1" applyFill="1" applyBorder="1" applyAlignment="1">
      <alignment horizontal="right" vertical="center"/>
    </xf>
    <xf numFmtId="181" fontId="6" fillId="33" borderId="55" xfId="0" applyNumberFormat="1" applyFont="1" applyFill="1" applyBorder="1" applyAlignment="1">
      <alignment horizontal="right" vertical="center"/>
    </xf>
    <xf numFmtId="177" fontId="0" fillId="33" borderId="55" xfId="0" applyNumberFormat="1" applyFont="1" applyFill="1" applyBorder="1" applyAlignment="1">
      <alignment vertical="center"/>
    </xf>
    <xf numFmtId="177" fontId="6" fillId="33" borderId="55" xfId="0" applyNumberFormat="1" applyFont="1" applyFill="1" applyBorder="1" applyAlignment="1">
      <alignment horizontal="right" vertical="center"/>
    </xf>
    <xf numFmtId="177" fontId="0" fillId="33" borderId="56" xfId="0" applyNumberFormat="1" applyFont="1" applyFill="1" applyBorder="1" applyAlignment="1">
      <alignment vertical="center"/>
    </xf>
    <xf numFmtId="181" fontId="6" fillId="33" borderId="18" xfId="0" applyNumberFormat="1" applyFont="1" applyFill="1" applyBorder="1" applyAlignment="1">
      <alignment horizontal="right" vertical="center"/>
    </xf>
    <xf numFmtId="177" fontId="0" fillId="33" borderId="18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horizontal="right" vertical="center"/>
    </xf>
    <xf numFmtId="1" fontId="6" fillId="33" borderId="18" xfId="0" applyNumberFormat="1" applyFont="1" applyFill="1" applyBorder="1" applyAlignment="1">
      <alignment horizontal="right" vertical="center"/>
    </xf>
    <xf numFmtId="177" fontId="7" fillId="33" borderId="25" xfId="0" applyNumberFormat="1" applyFont="1" applyFill="1" applyBorder="1" applyAlignment="1">
      <alignment horizontal="right" vertical="center"/>
    </xf>
    <xf numFmtId="177" fontId="7" fillId="33" borderId="57" xfId="0" applyNumberFormat="1" applyFont="1" applyFill="1" applyBorder="1" applyAlignment="1">
      <alignment horizontal="right" vertical="center"/>
    </xf>
    <xf numFmtId="1" fontId="0" fillId="33" borderId="56" xfId="0" applyNumberFormat="1" applyFont="1" applyFill="1" applyBorder="1" applyAlignment="1">
      <alignment vertical="center"/>
    </xf>
    <xf numFmtId="177" fontId="7" fillId="33" borderId="54" xfId="0" applyNumberFormat="1" applyFont="1" applyFill="1" applyBorder="1" applyAlignment="1">
      <alignment horizontal="right" vertical="center"/>
    </xf>
    <xf numFmtId="1" fontId="7" fillId="33" borderId="55" xfId="0" applyNumberFormat="1" applyFont="1" applyFill="1" applyBorder="1" applyAlignment="1">
      <alignment horizontal="right" vertical="center"/>
    </xf>
    <xf numFmtId="1" fontId="0" fillId="33" borderId="55" xfId="0" applyNumberFormat="1" applyFont="1" applyFill="1" applyBorder="1" applyAlignment="1">
      <alignment vertical="center"/>
    </xf>
    <xf numFmtId="177" fontId="7" fillId="33" borderId="55" xfId="0" applyNumberFormat="1" applyFont="1" applyFill="1" applyBorder="1" applyAlignment="1">
      <alignment horizontal="right" vertical="center"/>
    </xf>
    <xf numFmtId="181" fontId="7" fillId="33" borderId="55" xfId="0" applyNumberFormat="1" applyFont="1" applyFill="1" applyBorder="1" applyAlignment="1">
      <alignment horizontal="right" vertical="center"/>
    </xf>
    <xf numFmtId="181" fontId="7" fillId="33" borderId="18" xfId="0" applyNumberFormat="1" applyFont="1" applyFill="1" applyBorder="1" applyAlignment="1">
      <alignment horizontal="right" vertical="center"/>
    </xf>
    <xf numFmtId="1" fontId="6" fillId="33" borderId="58" xfId="0" applyNumberFormat="1" applyFont="1" applyFill="1" applyBorder="1" applyAlignment="1">
      <alignment horizontal="right" vertical="center"/>
    </xf>
    <xf numFmtId="177" fontId="0" fillId="33" borderId="58" xfId="0" applyNumberFormat="1" applyFont="1" applyFill="1" applyBorder="1" applyAlignment="1">
      <alignment vertical="center"/>
    </xf>
    <xf numFmtId="1" fontId="7" fillId="33" borderId="18" xfId="0" applyNumberFormat="1" applyFont="1" applyFill="1" applyBorder="1" applyAlignment="1">
      <alignment vertical="center"/>
    </xf>
    <xf numFmtId="0" fontId="0" fillId="33" borderId="60" xfId="0" applyFont="1" applyFill="1" applyBorder="1" applyAlignment="1">
      <alignment vertical="center"/>
    </xf>
    <xf numFmtId="177" fontId="0" fillId="33" borderId="47" xfId="0" applyNumberFormat="1" applyFont="1" applyFill="1" applyBorder="1" applyAlignment="1">
      <alignment vertical="center"/>
    </xf>
    <xf numFmtId="1" fontId="0" fillId="33" borderId="61" xfId="0" applyNumberFormat="1" applyFont="1" applyFill="1" applyBorder="1" applyAlignment="1">
      <alignment vertical="center"/>
    </xf>
    <xf numFmtId="1" fontId="3" fillId="33" borderId="62" xfId="0" applyNumberFormat="1" applyFont="1" applyFill="1" applyBorder="1" applyAlignment="1">
      <alignment vertical="center"/>
    </xf>
    <xf numFmtId="1" fontId="3" fillId="33" borderId="18" xfId="0" applyNumberFormat="1" applyFont="1" applyFill="1" applyBorder="1" applyAlignment="1">
      <alignment vertical="center"/>
    </xf>
    <xf numFmtId="49" fontId="6" fillId="33" borderId="63" xfId="0" applyNumberFormat="1" applyFont="1" applyFill="1" applyBorder="1" applyAlignment="1">
      <alignment horizontal="left" vertical="center"/>
    </xf>
    <xf numFmtId="0" fontId="0" fillId="33" borderId="64" xfId="0" applyFont="1" applyFill="1" applyBorder="1" applyAlignment="1">
      <alignment vertical="center"/>
    </xf>
    <xf numFmtId="49" fontId="6" fillId="33" borderId="61" xfId="0" applyNumberFormat="1" applyFont="1" applyFill="1" applyBorder="1" applyAlignment="1">
      <alignment horizontal="center" vertical="center"/>
    </xf>
    <xf numFmtId="49" fontId="0" fillId="33" borderId="61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horizontal="right" vertical="center"/>
    </xf>
    <xf numFmtId="1" fontId="3" fillId="33" borderId="0" xfId="0" applyNumberFormat="1" applyFont="1" applyFill="1" applyBorder="1" applyAlignment="1">
      <alignment horizontal="right" vertical="center"/>
    </xf>
    <xf numFmtId="1" fontId="4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justify" vertical="center"/>
    </xf>
    <xf numFmtId="1" fontId="5" fillId="33" borderId="0" xfId="0" applyNumberFormat="1" applyFont="1" applyFill="1" applyBorder="1" applyAlignment="1">
      <alignment horizontal="justify" vertical="center"/>
    </xf>
    <xf numFmtId="49" fontId="3" fillId="33" borderId="15" xfId="0" applyNumberFormat="1" applyFont="1" applyFill="1" applyBorder="1" applyAlignment="1">
      <alignment horizontal="left" vertical="center"/>
    </xf>
    <xf numFmtId="1" fontId="3" fillId="33" borderId="15" xfId="0" applyNumberFormat="1" applyFont="1" applyFill="1" applyBorder="1" applyAlignment="1">
      <alignment horizontal="left" vertical="center"/>
    </xf>
    <xf numFmtId="49" fontId="6" fillId="33" borderId="18" xfId="0" applyNumberFormat="1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1" fontId="6" fillId="33" borderId="65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justify" vertical="center"/>
    </xf>
    <xf numFmtId="1" fontId="7" fillId="33" borderId="18" xfId="0" applyNumberFormat="1" applyFont="1" applyFill="1" applyBorder="1" applyAlignment="1">
      <alignment horizontal="justify" vertical="center"/>
    </xf>
    <xf numFmtId="49" fontId="7" fillId="33" borderId="25" xfId="0" applyNumberFormat="1" applyFont="1" applyFill="1" applyBorder="1" applyAlignment="1">
      <alignment horizontal="left" vertical="center"/>
    </xf>
    <xf numFmtId="1" fontId="7" fillId="33" borderId="18" xfId="0" applyNumberFormat="1" applyFont="1" applyFill="1" applyBorder="1" applyAlignment="1">
      <alignment horizontal="left" vertical="center"/>
    </xf>
    <xf numFmtId="1" fontId="7" fillId="33" borderId="24" xfId="0" applyNumberFormat="1" applyFont="1" applyFill="1" applyBorder="1" applyAlignment="1">
      <alignment horizontal="left" vertical="center"/>
    </xf>
    <xf numFmtId="1" fontId="7" fillId="33" borderId="65" xfId="0" applyNumberFormat="1" applyFont="1" applyFill="1" applyBorder="1" applyAlignment="1">
      <alignment horizontal="left" vertical="center"/>
    </xf>
    <xf numFmtId="1" fontId="7" fillId="33" borderId="66" xfId="0" applyNumberFormat="1" applyFont="1" applyFill="1" applyBorder="1" applyAlignment="1">
      <alignment horizontal="left" vertical="center"/>
    </xf>
    <xf numFmtId="49" fontId="8" fillId="33" borderId="18" xfId="0" applyNumberFormat="1" applyFont="1" applyFill="1" applyBorder="1" applyAlignment="1">
      <alignment horizontal="center" vertical="center"/>
    </xf>
    <xf numFmtId="1" fontId="8" fillId="33" borderId="19" xfId="0" applyNumberFormat="1" applyFont="1" applyFill="1" applyBorder="1" applyAlignment="1">
      <alignment horizontal="center" vertical="center"/>
    </xf>
    <xf numFmtId="1" fontId="7" fillId="33" borderId="20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65" xfId="0" applyNumberFormat="1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horizontal="center" vertical="center"/>
    </xf>
    <xf numFmtId="1" fontId="7" fillId="33" borderId="25" xfId="0" applyNumberFormat="1" applyFont="1" applyFill="1" applyBorder="1" applyAlignment="1">
      <alignment horizontal="center" vertical="center"/>
    </xf>
    <xf numFmtId="1" fontId="7" fillId="33" borderId="18" xfId="0" applyNumberFormat="1" applyFont="1" applyFill="1" applyBorder="1" applyAlignment="1">
      <alignment horizontal="center" vertical="center"/>
    </xf>
    <xf numFmtId="1" fontId="7" fillId="33" borderId="58" xfId="0" applyNumberFormat="1" applyFont="1" applyFill="1" applyBorder="1" applyAlignment="1">
      <alignment horizontal="center" vertical="center"/>
    </xf>
    <xf numFmtId="177" fontId="7" fillId="33" borderId="19" xfId="0" applyNumberFormat="1" applyFont="1" applyFill="1" applyBorder="1" applyAlignment="1">
      <alignment horizontal="right" vertical="center"/>
    </xf>
    <xf numFmtId="177" fontId="6" fillId="33" borderId="23" xfId="0" applyNumberFormat="1" applyFont="1" applyFill="1" applyBorder="1" applyAlignment="1">
      <alignment horizontal="right" vertical="center"/>
    </xf>
    <xf numFmtId="1" fontId="7" fillId="33" borderId="25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/>
    </xf>
    <xf numFmtId="1" fontId="7" fillId="33" borderId="0" xfId="0" applyNumberFormat="1" applyFont="1" applyFill="1" applyBorder="1" applyAlignment="1">
      <alignment horizontal="left" vertical="center"/>
    </xf>
    <xf numFmtId="1" fontId="7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/>
    </xf>
    <xf numFmtId="1" fontId="7" fillId="33" borderId="0" xfId="0" applyNumberFormat="1" applyFont="1" applyFill="1" applyBorder="1" applyAlignment="1">
      <alignment horizontal="left"/>
    </xf>
    <xf numFmtId="1" fontId="7" fillId="33" borderId="0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justify"/>
    </xf>
    <xf numFmtId="1" fontId="7" fillId="33" borderId="0" xfId="0" applyNumberFormat="1" applyFont="1" applyFill="1" applyBorder="1" applyAlignment="1">
      <alignment horizontal="justify"/>
    </xf>
    <xf numFmtId="1" fontId="7" fillId="33" borderId="15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7" fillId="33" borderId="27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left" vertical="center" wrapText="1"/>
    </xf>
    <xf numFmtId="1" fontId="7" fillId="33" borderId="0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right" vertical="center"/>
    </xf>
    <xf numFmtId="1" fontId="7" fillId="33" borderId="47" xfId="0" applyNumberFormat="1" applyFont="1" applyFill="1" applyBorder="1" applyAlignment="1">
      <alignment horizontal="right" vertical="center"/>
    </xf>
    <xf numFmtId="1" fontId="5" fillId="33" borderId="47" xfId="0" applyNumberFormat="1" applyFont="1" applyFill="1" applyBorder="1" applyAlignment="1">
      <alignment horizontal="center" vertical="center"/>
    </xf>
    <xf numFmtId="49" fontId="6" fillId="33" borderId="31" xfId="0" applyNumberFormat="1" applyFont="1" applyFill="1" applyBorder="1" applyAlignment="1">
      <alignment horizontal="center" vertical="center"/>
    </xf>
    <xf numFmtId="1" fontId="6" fillId="33" borderId="50" xfId="0" applyNumberFormat="1" applyFont="1" applyFill="1" applyBorder="1" applyAlignment="1">
      <alignment horizontal="center" vertical="center"/>
    </xf>
    <xf numFmtId="49" fontId="6" fillId="33" borderId="47" xfId="0" applyNumberFormat="1" applyFont="1" applyFill="1" applyBorder="1" applyAlignment="1">
      <alignment horizontal="right" vertical="center"/>
    </xf>
    <xf numFmtId="1" fontId="6" fillId="33" borderId="47" xfId="0" applyNumberFormat="1" applyFont="1" applyFill="1" applyBorder="1" applyAlignment="1">
      <alignment horizontal="right" vertical="center"/>
    </xf>
    <xf numFmtId="49" fontId="5" fillId="33" borderId="47" xfId="0" applyNumberFormat="1" applyFont="1" applyFill="1" applyBorder="1" applyAlignment="1">
      <alignment horizontal="center" vertical="center"/>
    </xf>
    <xf numFmtId="49" fontId="7" fillId="33" borderId="57" xfId="0" applyNumberFormat="1" applyFont="1" applyFill="1" applyBorder="1" applyAlignment="1">
      <alignment horizontal="justify" vertical="center"/>
    </xf>
    <xf numFmtId="1" fontId="7" fillId="33" borderId="50" xfId="0" applyNumberFormat="1" applyFont="1" applyFill="1" applyBorder="1" applyAlignment="1">
      <alignment horizontal="justify" vertical="center"/>
    </xf>
    <xf numFmtId="177" fontId="7" fillId="33" borderId="59" xfId="0" applyNumberFormat="1" applyFont="1" applyFill="1" applyBorder="1" applyAlignment="1">
      <alignment horizontal="right" vertical="center"/>
    </xf>
    <xf numFmtId="177" fontId="6" fillId="33" borderId="26" xfId="0" applyNumberFormat="1" applyFont="1" applyFill="1" applyBorder="1" applyAlignment="1">
      <alignment horizontal="right" vertical="center"/>
    </xf>
    <xf numFmtId="49" fontId="7" fillId="33" borderId="50" xfId="0" applyNumberFormat="1" applyFont="1" applyFill="1" applyBorder="1" applyAlignment="1">
      <alignment horizontal="justify" vertical="center"/>
    </xf>
    <xf numFmtId="177" fontId="7" fillId="33" borderId="52" xfId="0" applyNumberFormat="1" applyFont="1" applyFill="1" applyBorder="1" applyAlignment="1">
      <alignment horizontal="right" vertical="center"/>
    </xf>
    <xf numFmtId="177" fontId="6" fillId="33" borderId="31" xfId="0" applyNumberFormat="1" applyFont="1" applyFill="1" applyBorder="1" applyAlignment="1">
      <alignment horizontal="right" vertical="center"/>
    </xf>
    <xf numFmtId="177" fontId="0" fillId="33" borderId="52" xfId="0" applyNumberFormat="1" applyFont="1" applyFill="1" applyBorder="1" applyAlignment="1">
      <alignment vertical="center"/>
    </xf>
    <xf numFmtId="177" fontId="7" fillId="33" borderId="50" xfId="0" applyNumberFormat="1" applyFont="1" applyFill="1" applyBorder="1" applyAlignment="1">
      <alignment horizontal="justify" vertical="center"/>
    </xf>
    <xf numFmtId="177" fontId="0" fillId="33" borderId="47" xfId="0" applyNumberFormat="1" applyFont="1" applyFill="1" applyBorder="1" applyAlignment="1">
      <alignment vertical="center"/>
    </xf>
    <xf numFmtId="49" fontId="6" fillId="33" borderId="47" xfId="0" applyNumberFormat="1" applyFont="1" applyFill="1" applyBorder="1" applyAlignment="1">
      <alignment horizontal="center" vertical="center"/>
    </xf>
    <xf numFmtId="1" fontId="6" fillId="33" borderId="47" xfId="0" applyNumberFormat="1" applyFont="1" applyFill="1" applyBorder="1" applyAlignment="1">
      <alignment horizontal="center" vertical="center"/>
    </xf>
    <xf numFmtId="1" fontId="7" fillId="33" borderId="24" xfId="0" applyNumberFormat="1" applyFont="1" applyFill="1" applyBorder="1" applyAlignment="1">
      <alignment horizontal="center" vertical="center"/>
    </xf>
    <xf numFmtId="1" fontId="7" fillId="33" borderId="65" xfId="0" applyNumberFormat="1" applyFont="1" applyFill="1" applyBorder="1" applyAlignment="1">
      <alignment horizontal="center" vertical="center"/>
    </xf>
    <xf numFmtId="1" fontId="7" fillId="33" borderId="21" xfId="0" applyNumberFormat="1" applyFont="1" applyFill="1" applyBorder="1" applyAlignment="1">
      <alignment horizontal="center" vertical="center"/>
    </xf>
    <xf numFmtId="49" fontId="7" fillId="33" borderId="67" xfId="0" applyNumberFormat="1" applyFont="1" applyFill="1" applyBorder="1" applyAlignment="1">
      <alignment horizontal="left" vertical="center"/>
    </xf>
    <xf numFmtId="49" fontId="7" fillId="33" borderId="21" xfId="0" applyNumberFormat="1" applyFont="1" applyFill="1" applyBorder="1" applyAlignment="1">
      <alignment horizontal="left" vertical="center"/>
    </xf>
    <xf numFmtId="177" fontId="6" fillId="33" borderId="68" xfId="0" applyNumberFormat="1" applyFont="1" applyFill="1" applyBorder="1" applyAlignment="1">
      <alignment horizontal="right" vertical="center"/>
    </xf>
    <xf numFmtId="1" fontId="7" fillId="33" borderId="69" xfId="0" applyNumberFormat="1" applyFont="1" applyFill="1" applyBorder="1" applyAlignment="1">
      <alignment horizontal="right" vertical="center"/>
    </xf>
    <xf numFmtId="1" fontId="0" fillId="33" borderId="69" xfId="0" applyNumberFormat="1" applyFont="1" applyFill="1" applyBorder="1" applyAlignment="1">
      <alignment vertical="center"/>
    </xf>
    <xf numFmtId="177" fontId="7" fillId="33" borderId="69" xfId="0" applyNumberFormat="1" applyFont="1" applyFill="1" applyBorder="1" applyAlignment="1">
      <alignment horizontal="right" vertical="center"/>
    </xf>
    <xf numFmtId="177" fontId="0" fillId="33" borderId="70" xfId="0" applyNumberFormat="1" applyFont="1" applyFill="1" applyBorder="1" applyAlignment="1">
      <alignment vertical="center"/>
    </xf>
    <xf numFmtId="177" fontId="7" fillId="33" borderId="71" xfId="0" applyNumberFormat="1" applyFont="1" applyFill="1" applyBorder="1" applyAlignment="1">
      <alignment horizontal="center" vertical="center"/>
    </xf>
    <xf numFmtId="177" fontId="7" fillId="33" borderId="70" xfId="0" applyNumberFormat="1" applyFont="1" applyFill="1" applyBorder="1" applyAlignment="1">
      <alignment horizontal="center" vertical="center"/>
    </xf>
    <xf numFmtId="177" fontId="7" fillId="33" borderId="72" xfId="0" applyNumberFormat="1" applyFont="1" applyFill="1" applyBorder="1" applyAlignment="1">
      <alignment horizontal="center" vertical="center"/>
    </xf>
    <xf numFmtId="1" fontId="7" fillId="33" borderId="68" xfId="0" applyNumberFormat="1" applyFont="1" applyFill="1" applyBorder="1" applyAlignment="1">
      <alignment horizontal="center" vertical="center"/>
    </xf>
    <xf numFmtId="1" fontId="7" fillId="33" borderId="73" xfId="0" applyNumberFormat="1" applyFont="1" applyFill="1" applyBorder="1" applyAlignment="1">
      <alignment horizontal="center" vertical="center"/>
    </xf>
    <xf numFmtId="1" fontId="7" fillId="33" borderId="74" xfId="0" applyNumberFormat="1" applyFont="1" applyFill="1" applyBorder="1" applyAlignment="1">
      <alignment horizontal="center" vertical="center"/>
    </xf>
    <xf numFmtId="1" fontId="7" fillId="33" borderId="75" xfId="0" applyNumberFormat="1" applyFont="1" applyFill="1" applyBorder="1" applyAlignment="1">
      <alignment horizontal="right" vertical="center"/>
    </xf>
    <xf numFmtId="1" fontId="0" fillId="33" borderId="75" xfId="0" applyNumberFormat="1" applyFont="1" applyFill="1" applyBorder="1" applyAlignment="1">
      <alignment vertical="center"/>
    </xf>
    <xf numFmtId="177" fontId="7" fillId="33" borderId="75" xfId="0" applyNumberFormat="1" applyFont="1" applyFill="1" applyBorder="1" applyAlignment="1">
      <alignment horizontal="right" vertical="center"/>
    </xf>
    <xf numFmtId="177" fontId="6" fillId="33" borderId="76" xfId="0" applyNumberFormat="1" applyFont="1" applyFill="1" applyBorder="1" applyAlignment="1">
      <alignment horizontal="right" vertical="center"/>
    </xf>
    <xf numFmtId="177" fontId="6" fillId="33" borderId="77" xfId="0" applyNumberFormat="1" applyFont="1" applyFill="1" applyBorder="1" applyAlignment="1">
      <alignment horizontal="right" vertical="center"/>
    </xf>
    <xf numFmtId="177" fontId="0" fillId="33" borderId="78" xfId="0" applyNumberFormat="1" applyFont="1" applyFill="1" applyBorder="1" applyAlignment="1">
      <alignment vertical="center"/>
    </xf>
    <xf numFmtId="177" fontId="6" fillId="33" borderId="79" xfId="0" applyNumberFormat="1" applyFont="1" applyFill="1" applyBorder="1" applyAlignment="1">
      <alignment horizontal="right" vertical="center"/>
    </xf>
    <xf numFmtId="177" fontId="6" fillId="33" borderId="80" xfId="0" applyNumberFormat="1" applyFont="1" applyFill="1" applyBorder="1" applyAlignment="1">
      <alignment horizontal="right" vertical="center"/>
    </xf>
    <xf numFmtId="177" fontId="6" fillId="33" borderId="8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0000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tabSelected="1" zoomScalePageLayoutView="0" workbookViewId="0" topLeftCell="A1">
      <selection activeCell="E23" sqref="E23"/>
    </sheetView>
  </sheetViews>
  <sheetFormatPr defaultColWidth="9.00390625" defaultRowHeight="13.5" customHeight="1"/>
  <cols>
    <col min="1" max="1" width="9.00390625" style="1" customWidth="1"/>
    <col min="2" max="2" width="9.625" style="1" customWidth="1"/>
    <col min="3" max="3" width="10.625" style="1" customWidth="1"/>
    <col min="4" max="5" width="18.625" style="1" customWidth="1"/>
    <col min="6" max="12" width="7.625" style="1" customWidth="1"/>
    <col min="13" max="22" width="9.00390625" style="1" customWidth="1"/>
    <col min="23" max="16384" width="8.75390625" style="1" customWidth="1"/>
  </cols>
  <sheetData>
    <row r="1" spans="1:22" ht="15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 ht="36.75" customHeight="1">
      <c r="A3" s="5"/>
      <c r="B3" s="173" t="s">
        <v>0</v>
      </c>
      <c r="C3" s="174"/>
      <c r="D3" s="174"/>
      <c r="E3" s="174"/>
      <c r="F3" s="175"/>
      <c r="G3" s="175"/>
      <c r="H3" s="175"/>
      <c r="I3" s="175"/>
      <c r="J3" s="175"/>
      <c r="K3" s="8" t="s">
        <v>1</v>
      </c>
      <c r="L3" s="6"/>
      <c r="M3" s="6"/>
      <c r="N3" s="6"/>
      <c r="O3" s="6"/>
      <c r="P3" s="6"/>
      <c r="Q3" s="6"/>
      <c r="R3" s="6"/>
      <c r="S3" s="6"/>
      <c r="T3" s="6"/>
      <c r="U3" s="6"/>
      <c r="V3" s="7"/>
    </row>
    <row r="4" spans="1:22" ht="30" customHeight="1">
      <c r="A4" s="5"/>
      <c r="B4" s="9"/>
      <c r="C4" s="9"/>
      <c r="D4" s="176" t="s">
        <v>2</v>
      </c>
      <c r="E4" s="177"/>
      <c r="F4" s="177"/>
      <c r="G4" s="177"/>
      <c r="H4" s="177"/>
      <c r="I4" s="177"/>
      <c r="J4" s="9"/>
      <c r="K4" s="9"/>
      <c r="L4" s="6"/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ht="21" customHeight="1">
      <c r="A5" s="5"/>
      <c r="B5" s="178" t="s">
        <v>3</v>
      </c>
      <c r="C5" s="179"/>
      <c r="D5" s="10"/>
      <c r="E5" s="11"/>
      <c r="F5" s="12"/>
      <c r="G5" s="12"/>
      <c r="H5" s="12"/>
      <c r="I5" s="12"/>
      <c r="J5" s="12"/>
      <c r="K5" s="12"/>
      <c r="L5" s="12"/>
      <c r="M5" s="6"/>
      <c r="N5" s="6"/>
      <c r="O5" s="6"/>
      <c r="P5" s="6"/>
      <c r="Q5" s="6"/>
      <c r="R5" s="6"/>
      <c r="S5" s="6"/>
      <c r="T5" s="6"/>
      <c r="U5" s="6"/>
      <c r="V5" s="7"/>
    </row>
    <row r="6" spans="1:22" ht="19.5" customHeight="1">
      <c r="A6" s="13"/>
      <c r="B6" s="180" t="s">
        <v>4</v>
      </c>
      <c r="C6" s="181"/>
      <c r="D6" s="15" t="s">
        <v>5</v>
      </c>
      <c r="E6" s="16" t="s">
        <v>6</v>
      </c>
      <c r="F6" s="182" t="s">
        <v>7</v>
      </c>
      <c r="G6" s="183"/>
      <c r="H6" s="183"/>
      <c r="I6" s="183"/>
      <c r="J6" s="183"/>
      <c r="K6" s="183"/>
      <c r="L6" s="17"/>
      <c r="M6" s="18"/>
      <c r="N6" s="6"/>
      <c r="O6" s="6"/>
      <c r="P6" s="6"/>
      <c r="Q6" s="6"/>
      <c r="R6" s="6"/>
      <c r="S6" s="6"/>
      <c r="T6" s="6"/>
      <c r="U6" s="6"/>
      <c r="V6" s="7"/>
    </row>
    <row r="7" spans="1:22" ht="24.75" customHeight="1">
      <c r="A7" s="13"/>
      <c r="B7" s="184" t="s">
        <v>8</v>
      </c>
      <c r="C7" s="185"/>
      <c r="D7" s="19"/>
      <c r="E7" s="20"/>
      <c r="F7" s="186" t="s">
        <v>9</v>
      </c>
      <c r="G7" s="187"/>
      <c r="H7" s="187"/>
      <c r="I7" s="187"/>
      <c r="J7" s="187"/>
      <c r="K7" s="187"/>
      <c r="L7" s="187"/>
      <c r="M7" s="18"/>
      <c r="N7" s="6"/>
      <c r="O7" s="6"/>
      <c r="P7" s="6"/>
      <c r="Q7" s="6"/>
      <c r="R7" s="6"/>
      <c r="S7" s="6"/>
      <c r="T7" s="6"/>
      <c r="U7" s="6"/>
      <c r="V7" s="7"/>
    </row>
    <row r="8" spans="1:22" ht="24.75" customHeight="1">
      <c r="A8" s="13"/>
      <c r="B8" s="184" t="s">
        <v>10</v>
      </c>
      <c r="C8" s="185"/>
      <c r="D8" s="19"/>
      <c r="E8" s="20"/>
      <c r="F8" s="188"/>
      <c r="G8" s="189"/>
      <c r="H8" s="189"/>
      <c r="I8" s="189"/>
      <c r="J8" s="190"/>
      <c r="K8" s="190"/>
      <c r="L8" s="17"/>
      <c r="M8" s="18"/>
      <c r="N8" s="6"/>
      <c r="O8" s="6"/>
      <c r="P8" s="6"/>
      <c r="Q8" s="6"/>
      <c r="R8" s="6"/>
      <c r="S8" s="6"/>
      <c r="T8" s="6"/>
      <c r="U8" s="6"/>
      <c r="V8" s="7"/>
    </row>
    <row r="9" spans="1:22" ht="24.75" customHeight="1">
      <c r="A9" s="13"/>
      <c r="B9" s="184" t="s">
        <v>11</v>
      </c>
      <c r="C9" s="185"/>
      <c r="D9" s="19"/>
      <c r="E9" s="20"/>
      <c r="F9" s="21" t="s">
        <v>12</v>
      </c>
      <c r="G9" s="22"/>
      <c r="H9" s="191" t="s">
        <v>13</v>
      </c>
      <c r="I9" s="192"/>
      <c r="J9" s="193"/>
      <c r="K9" s="193"/>
      <c r="L9" s="24" t="s">
        <v>14</v>
      </c>
      <c r="M9" s="18"/>
      <c r="N9" s="6"/>
      <c r="O9" s="6"/>
      <c r="P9" s="6"/>
      <c r="Q9" s="6"/>
      <c r="R9" s="6"/>
      <c r="S9" s="6"/>
      <c r="T9" s="6"/>
      <c r="U9" s="6"/>
      <c r="V9" s="7"/>
    </row>
    <row r="10" spans="1:22" ht="30" customHeight="1">
      <c r="A10" s="13"/>
      <c r="B10" s="194" t="s">
        <v>15</v>
      </c>
      <c r="C10" s="195"/>
      <c r="D10" s="25">
        <f>SUM(D7:D9)</f>
        <v>0</v>
      </c>
      <c r="E10" s="26">
        <f>SUM(E7:E9)</f>
        <v>0</v>
      </c>
      <c r="F10" s="196"/>
      <c r="G10" s="197"/>
      <c r="H10" s="197"/>
      <c r="I10" s="197"/>
      <c r="J10" s="197"/>
      <c r="K10" s="197"/>
      <c r="L10" s="27"/>
      <c r="M10" s="18"/>
      <c r="N10" s="6"/>
      <c r="O10" s="6"/>
      <c r="P10" s="6"/>
      <c r="Q10" s="6"/>
      <c r="R10" s="6"/>
      <c r="S10" s="6"/>
      <c r="T10" s="6"/>
      <c r="U10" s="6"/>
      <c r="V10" s="7"/>
    </row>
    <row r="11" spans="1:22" ht="16.5" customHeight="1">
      <c r="A11" s="5"/>
      <c r="B11" s="28"/>
      <c r="C11" s="28"/>
      <c r="D11" s="28"/>
      <c r="E11" s="29"/>
      <c r="F11" s="28"/>
      <c r="G11" s="28"/>
      <c r="H11" s="28"/>
      <c r="I11" s="28"/>
      <c r="J11" s="28"/>
      <c r="K11" s="28"/>
      <c r="L11" s="28"/>
      <c r="M11" s="6"/>
      <c r="N11" s="6"/>
      <c r="O11" s="6"/>
      <c r="P11" s="6"/>
      <c r="Q11" s="6"/>
      <c r="R11" s="6"/>
      <c r="S11" s="6"/>
      <c r="T11" s="6"/>
      <c r="U11" s="6"/>
      <c r="V11" s="7"/>
    </row>
    <row r="12" spans="1:22" ht="21" customHeight="1">
      <c r="A12" s="5"/>
      <c r="B12" s="178" t="s">
        <v>16</v>
      </c>
      <c r="C12" s="179"/>
      <c r="D12" s="10"/>
      <c r="E12" s="11"/>
      <c r="F12" s="12"/>
      <c r="G12" s="12"/>
      <c r="H12" s="12"/>
      <c r="I12" s="12"/>
      <c r="J12" s="12"/>
      <c r="K12" s="12"/>
      <c r="L12" s="12"/>
      <c r="M12" s="6"/>
      <c r="N12" s="6"/>
      <c r="O12" s="6"/>
      <c r="P12" s="6"/>
      <c r="Q12" s="6"/>
      <c r="R12" s="6"/>
      <c r="S12" s="6"/>
      <c r="T12" s="6"/>
      <c r="U12" s="6"/>
      <c r="V12" s="7"/>
    </row>
    <row r="13" spans="1:22" ht="19.5" customHeight="1">
      <c r="A13" s="13"/>
      <c r="B13" s="180" t="s">
        <v>4</v>
      </c>
      <c r="C13" s="181"/>
      <c r="D13" s="15" t="s">
        <v>5</v>
      </c>
      <c r="E13" s="16" t="s">
        <v>6</v>
      </c>
      <c r="F13" s="198" t="s">
        <v>7</v>
      </c>
      <c r="G13" s="181"/>
      <c r="H13" s="181"/>
      <c r="I13" s="181"/>
      <c r="J13" s="181"/>
      <c r="K13" s="181"/>
      <c r="L13" s="181"/>
      <c r="M13" s="18"/>
      <c r="N13" s="6"/>
      <c r="O13" s="6"/>
      <c r="P13" s="6"/>
      <c r="Q13" s="6"/>
      <c r="R13" s="6"/>
      <c r="S13" s="6"/>
      <c r="T13" s="6"/>
      <c r="U13" s="6"/>
      <c r="V13" s="7"/>
    </row>
    <row r="14" spans="1:22" ht="39.75" customHeight="1">
      <c r="A14" s="13"/>
      <c r="B14" s="184" t="s">
        <v>17</v>
      </c>
      <c r="C14" s="185"/>
      <c r="D14" s="30"/>
      <c r="E14" s="31">
        <f>'科目別支出表'!D6</f>
        <v>0</v>
      </c>
      <c r="F14" s="199"/>
      <c r="G14" s="200"/>
      <c r="H14" s="201"/>
      <c r="I14" s="200"/>
      <c r="J14" s="200"/>
      <c r="K14" s="201"/>
      <c r="L14" s="200"/>
      <c r="M14" s="18"/>
      <c r="N14" s="6"/>
      <c r="O14" s="6"/>
      <c r="P14" s="6"/>
      <c r="Q14" s="6"/>
      <c r="R14" s="6"/>
      <c r="S14" s="6"/>
      <c r="T14" s="6"/>
      <c r="U14" s="6"/>
      <c r="V14" s="7"/>
    </row>
    <row r="15" spans="1:22" ht="19.5" customHeight="1">
      <c r="A15" s="13"/>
      <c r="B15" s="184" t="s">
        <v>18</v>
      </c>
      <c r="C15" s="185"/>
      <c r="D15" s="202"/>
      <c r="E15" s="203">
        <f>'科目別支出表'!D13</f>
        <v>0</v>
      </c>
      <c r="F15" s="32"/>
      <c r="G15" s="33" t="s">
        <v>19</v>
      </c>
      <c r="H15" s="34"/>
      <c r="I15" s="35" t="s">
        <v>14</v>
      </c>
      <c r="J15" s="33" t="s">
        <v>20</v>
      </c>
      <c r="K15" s="34"/>
      <c r="L15" s="36" t="s">
        <v>14</v>
      </c>
      <c r="M15" s="18"/>
      <c r="N15" s="6"/>
      <c r="O15" s="6"/>
      <c r="P15" s="6"/>
      <c r="Q15" s="6"/>
      <c r="R15" s="6"/>
      <c r="S15" s="6"/>
      <c r="T15" s="6"/>
      <c r="U15" s="6"/>
      <c r="V15" s="7"/>
    </row>
    <row r="16" spans="1:22" ht="19.5" customHeight="1">
      <c r="A16" s="13"/>
      <c r="B16" s="185"/>
      <c r="C16" s="185"/>
      <c r="D16" s="202"/>
      <c r="E16" s="203"/>
      <c r="F16" s="37"/>
      <c r="G16" s="38" t="s">
        <v>21</v>
      </c>
      <c r="H16" s="34"/>
      <c r="I16" s="39" t="s">
        <v>14</v>
      </c>
      <c r="J16" s="40" t="s">
        <v>22</v>
      </c>
      <c r="K16" s="41">
        <f>(1500*H15)+(1000*K15)+(700*H16)</f>
        <v>0</v>
      </c>
      <c r="L16" s="42" t="s">
        <v>23</v>
      </c>
      <c r="M16" s="18"/>
      <c r="N16" s="6"/>
      <c r="O16" s="6"/>
      <c r="P16" s="6"/>
      <c r="Q16" s="6"/>
      <c r="R16" s="6"/>
      <c r="S16" s="6"/>
      <c r="T16" s="6"/>
      <c r="U16" s="6"/>
      <c r="V16" s="7"/>
    </row>
    <row r="17" spans="1:22" ht="19.5" customHeight="1">
      <c r="A17" s="13"/>
      <c r="B17" s="185"/>
      <c r="C17" s="185"/>
      <c r="D17" s="202"/>
      <c r="E17" s="203"/>
      <c r="F17" s="43"/>
      <c r="G17" s="44" t="s">
        <v>21</v>
      </c>
      <c r="H17" s="45"/>
      <c r="I17" s="46" t="s">
        <v>14</v>
      </c>
      <c r="J17" s="44" t="s">
        <v>24</v>
      </c>
      <c r="K17" s="45"/>
      <c r="L17" s="47" t="s">
        <v>14</v>
      </c>
      <c r="M17" s="18"/>
      <c r="N17" s="6"/>
      <c r="O17" s="6"/>
      <c r="P17" s="6"/>
      <c r="Q17" s="6"/>
      <c r="R17" s="6"/>
      <c r="S17" s="6"/>
      <c r="T17" s="6"/>
      <c r="U17" s="6"/>
      <c r="V17" s="7"/>
    </row>
    <row r="18" spans="1:22" ht="19.5" customHeight="1">
      <c r="A18" s="13"/>
      <c r="B18" s="185"/>
      <c r="C18" s="185"/>
      <c r="D18" s="202"/>
      <c r="E18" s="203"/>
      <c r="F18" s="48"/>
      <c r="G18" s="49"/>
      <c r="H18" s="50"/>
      <c r="I18" s="51"/>
      <c r="J18" s="52" t="s">
        <v>22</v>
      </c>
      <c r="K18" s="50">
        <f>(700*H17)+(400*K17)</f>
        <v>0</v>
      </c>
      <c r="L18" s="53" t="s">
        <v>23</v>
      </c>
      <c r="M18" s="18"/>
      <c r="N18" s="6"/>
      <c r="O18" s="6"/>
      <c r="P18" s="6"/>
      <c r="Q18" s="6"/>
      <c r="R18" s="6"/>
      <c r="S18" s="6"/>
      <c r="T18" s="6"/>
      <c r="U18" s="6"/>
      <c r="V18" s="7"/>
    </row>
    <row r="19" spans="1:22" ht="30" customHeight="1">
      <c r="A19" s="13"/>
      <c r="B19" s="184" t="s">
        <v>25</v>
      </c>
      <c r="C19" s="185"/>
      <c r="D19" s="30"/>
      <c r="E19" s="31">
        <f>'科目別支出表'!D20</f>
        <v>0</v>
      </c>
      <c r="F19" s="199"/>
      <c r="G19" s="200"/>
      <c r="H19" s="200"/>
      <c r="I19" s="200"/>
      <c r="J19" s="200"/>
      <c r="K19" s="200"/>
      <c r="L19" s="200"/>
      <c r="M19" s="18"/>
      <c r="N19" s="6"/>
      <c r="O19" s="6"/>
      <c r="P19" s="6"/>
      <c r="Q19" s="6"/>
      <c r="R19" s="6"/>
      <c r="S19" s="6"/>
      <c r="T19" s="6"/>
      <c r="U19" s="6"/>
      <c r="V19" s="7"/>
    </row>
    <row r="20" spans="1:22" ht="30" customHeight="1">
      <c r="A20" s="13"/>
      <c r="B20" s="184" t="s">
        <v>26</v>
      </c>
      <c r="C20" s="185"/>
      <c r="D20" s="30"/>
      <c r="E20" s="31">
        <f>'科目別支出表'!D25</f>
        <v>0</v>
      </c>
      <c r="F20" s="199"/>
      <c r="G20" s="200"/>
      <c r="H20" s="200"/>
      <c r="I20" s="200"/>
      <c r="J20" s="200"/>
      <c r="K20" s="200"/>
      <c r="L20" s="200"/>
      <c r="M20" s="18"/>
      <c r="N20" s="6"/>
      <c r="O20" s="6"/>
      <c r="P20" s="6"/>
      <c r="Q20" s="6"/>
      <c r="R20" s="6"/>
      <c r="S20" s="6"/>
      <c r="T20" s="6"/>
      <c r="U20" s="6"/>
      <c r="V20" s="7"/>
    </row>
    <row r="21" spans="1:22" ht="30" customHeight="1">
      <c r="A21" s="13"/>
      <c r="B21" s="184" t="s">
        <v>27</v>
      </c>
      <c r="C21" s="185"/>
      <c r="D21" s="30"/>
      <c r="E21" s="31">
        <f>'科目別支出表'!D30</f>
        <v>0</v>
      </c>
      <c r="F21" s="204"/>
      <c r="G21" s="187"/>
      <c r="H21" s="187"/>
      <c r="I21" s="187"/>
      <c r="J21" s="187"/>
      <c r="K21" s="187"/>
      <c r="L21" s="187"/>
      <c r="M21" s="18"/>
      <c r="N21" s="6"/>
      <c r="O21" s="6"/>
      <c r="P21" s="6"/>
      <c r="Q21" s="6"/>
      <c r="R21" s="6"/>
      <c r="S21" s="6"/>
      <c r="T21" s="6"/>
      <c r="U21" s="6"/>
      <c r="V21" s="7"/>
    </row>
    <row r="22" spans="1:22" ht="30" customHeight="1">
      <c r="A22" s="13"/>
      <c r="B22" s="184" t="s">
        <v>28</v>
      </c>
      <c r="C22" s="185"/>
      <c r="D22" s="30"/>
      <c r="E22" s="31">
        <f>'科目別支出表'!D35</f>
        <v>0</v>
      </c>
      <c r="F22" s="199"/>
      <c r="G22" s="200"/>
      <c r="H22" s="200"/>
      <c r="I22" s="200"/>
      <c r="J22" s="200"/>
      <c r="K22" s="200"/>
      <c r="L22" s="200"/>
      <c r="M22" s="18"/>
      <c r="N22" s="6"/>
      <c r="O22" s="6"/>
      <c r="P22" s="6"/>
      <c r="Q22" s="6"/>
      <c r="R22" s="6"/>
      <c r="S22" s="6"/>
      <c r="T22" s="6"/>
      <c r="U22" s="6"/>
      <c r="V22" s="7"/>
    </row>
    <row r="23" spans="1:22" ht="30" customHeight="1">
      <c r="A23" s="13"/>
      <c r="B23" s="246" t="s">
        <v>68</v>
      </c>
      <c r="C23" s="247"/>
      <c r="D23" s="30"/>
      <c r="E23" s="31">
        <f>'科目別支出表'!D42</f>
        <v>0</v>
      </c>
      <c r="F23" s="243"/>
      <c r="G23" s="244"/>
      <c r="H23" s="244"/>
      <c r="I23" s="244"/>
      <c r="J23" s="244"/>
      <c r="K23" s="244"/>
      <c r="L23" s="245"/>
      <c r="M23" s="18"/>
      <c r="N23" s="6"/>
      <c r="O23" s="6"/>
      <c r="P23" s="6"/>
      <c r="Q23" s="6"/>
      <c r="R23" s="6"/>
      <c r="S23" s="6"/>
      <c r="T23" s="6"/>
      <c r="U23" s="6"/>
      <c r="V23" s="7"/>
    </row>
    <row r="24" spans="1:22" ht="30" customHeight="1">
      <c r="A24" s="13"/>
      <c r="B24" s="184" t="s">
        <v>29</v>
      </c>
      <c r="C24" s="185"/>
      <c r="D24" s="30"/>
      <c r="E24" s="31">
        <f>'科目別支出表'!D47</f>
        <v>0</v>
      </c>
      <c r="F24" s="199"/>
      <c r="G24" s="200"/>
      <c r="H24" s="200"/>
      <c r="I24" s="200"/>
      <c r="J24" s="200"/>
      <c r="K24" s="200"/>
      <c r="L24" s="200"/>
      <c r="M24" s="18"/>
      <c r="N24" s="6"/>
      <c r="O24" s="6"/>
      <c r="P24" s="6"/>
      <c r="Q24" s="6"/>
      <c r="R24" s="6"/>
      <c r="S24" s="6"/>
      <c r="T24" s="6"/>
      <c r="U24" s="6"/>
      <c r="V24" s="7"/>
    </row>
    <row r="25" spans="1:22" ht="30" customHeight="1">
      <c r="A25" s="13"/>
      <c r="B25" s="184" t="s">
        <v>30</v>
      </c>
      <c r="C25" s="185"/>
      <c r="D25" s="30"/>
      <c r="E25" s="31">
        <f>'科目別支出表'!D52</f>
        <v>0</v>
      </c>
      <c r="F25" s="199"/>
      <c r="G25" s="200"/>
      <c r="H25" s="200"/>
      <c r="I25" s="200"/>
      <c r="J25" s="200"/>
      <c r="K25" s="200"/>
      <c r="L25" s="200"/>
      <c r="M25" s="18"/>
      <c r="N25" s="6"/>
      <c r="O25" s="6"/>
      <c r="P25" s="6"/>
      <c r="Q25" s="6"/>
      <c r="R25" s="6"/>
      <c r="S25" s="6"/>
      <c r="T25" s="6"/>
      <c r="U25" s="6"/>
      <c r="V25" s="7"/>
    </row>
    <row r="26" spans="1:22" ht="15" customHeight="1">
      <c r="A26" s="13"/>
      <c r="B26" s="184" t="s">
        <v>11</v>
      </c>
      <c r="C26" s="185"/>
      <c r="D26" s="202"/>
      <c r="E26" s="203">
        <f>'科目別支出表'!D57</f>
        <v>0</v>
      </c>
      <c r="F26" s="54"/>
      <c r="G26" s="23" t="s">
        <v>31</v>
      </c>
      <c r="H26" s="23" t="s">
        <v>31</v>
      </c>
      <c r="I26" s="23" t="s">
        <v>31</v>
      </c>
      <c r="J26" s="23" t="s">
        <v>31</v>
      </c>
      <c r="K26" s="23" t="s">
        <v>31</v>
      </c>
      <c r="L26" s="23" t="s">
        <v>32</v>
      </c>
      <c r="M26" s="18"/>
      <c r="N26" s="6"/>
      <c r="O26" s="6"/>
      <c r="P26" s="6"/>
      <c r="Q26" s="6"/>
      <c r="R26" s="6"/>
      <c r="S26" s="6"/>
      <c r="T26" s="6"/>
      <c r="U26" s="6"/>
      <c r="V26" s="7"/>
    </row>
    <row r="27" spans="1:22" ht="15" customHeight="1">
      <c r="A27" s="13"/>
      <c r="B27" s="185"/>
      <c r="C27" s="185"/>
      <c r="D27" s="202"/>
      <c r="E27" s="203"/>
      <c r="F27" s="55" t="s">
        <v>33</v>
      </c>
      <c r="G27" s="56"/>
      <c r="H27" s="56"/>
      <c r="I27" s="56"/>
      <c r="J27" s="56"/>
      <c r="K27" s="56"/>
      <c r="L27" s="56">
        <f>SUM(G27:K27)</f>
        <v>0</v>
      </c>
      <c r="M27" s="18"/>
      <c r="N27" s="6"/>
      <c r="O27" s="6"/>
      <c r="P27" s="6"/>
      <c r="Q27" s="6"/>
      <c r="R27" s="6"/>
      <c r="S27" s="6"/>
      <c r="T27" s="6"/>
      <c r="U27" s="6"/>
      <c r="V27" s="7"/>
    </row>
    <row r="28" spans="1:22" ht="15" customHeight="1">
      <c r="A28" s="13"/>
      <c r="B28" s="185"/>
      <c r="C28" s="185"/>
      <c r="D28" s="202"/>
      <c r="E28" s="203"/>
      <c r="F28" s="55" t="s">
        <v>34</v>
      </c>
      <c r="G28" s="56"/>
      <c r="H28" s="56"/>
      <c r="I28" s="56"/>
      <c r="J28" s="56"/>
      <c r="K28" s="56"/>
      <c r="L28" s="56">
        <f>SUM(G28:K28)</f>
        <v>0</v>
      </c>
      <c r="M28" s="18"/>
      <c r="N28" s="6"/>
      <c r="O28" s="6"/>
      <c r="P28" s="6"/>
      <c r="Q28" s="6"/>
      <c r="R28" s="6"/>
      <c r="S28" s="6"/>
      <c r="T28" s="6"/>
      <c r="U28" s="6"/>
      <c r="V28" s="7"/>
    </row>
    <row r="29" spans="1:22" ht="15" customHeight="1">
      <c r="A29" s="13"/>
      <c r="B29" s="185"/>
      <c r="C29" s="185"/>
      <c r="D29" s="202"/>
      <c r="E29" s="203"/>
      <c r="F29" s="55" t="s">
        <v>35</v>
      </c>
      <c r="G29" s="56"/>
      <c r="H29" s="56"/>
      <c r="I29" s="56"/>
      <c r="J29" s="56"/>
      <c r="K29" s="56"/>
      <c r="L29" s="56">
        <f>SUM(G29:K29)</f>
        <v>0</v>
      </c>
      <c r="M29" s="18"/>
      <c r="N29" s="6"/>
      <c r="O29" s="6"/>
      <c r="P29" s="6"/>
      <c r="Q29" s="6"/>
      <c r="R29" s="6"/>
      <c r="S29" s="6"/>
      <c r="T29" s="6"/>
      <c r="U29" s="6"/>
      <c r="V29" s="7"/>
    </row>
    <row r="30" spans="1:22" ht="15" customHeight="1">
      <c r="A30" s="13"/>
      <c r="B30" s="185"/>
      <c r="C30" s="185"/>
      <c r="D30" s="202"/>
      <c r="E30" s="203"/>
      <c r="F30" s="57"/>
      <c r="G30" s="56">
        <f aca="true" t="shared" si="0" ref="G30:L30">SUM(G27:G29)</f>
        <v>0</v>
      </c>
      <c r="H30" s="56">
        <f t="shared" si="0"/>
        <v>0</v>
      </c>
      <c r="I30" s="56">
        <f t="shared" si="0"/>
        <v>0</v>
      </c>
      <c r="J30" s="56">
        <f t="shared" si="0"/>
        <v>0</v>
      </c>
      <c r="K30" s="56">
        <f t="shared" si="0"/>
        <v>0</v>
      </c>
      <c r="L30" s="56">
        <f t="shared" si="0"/>
        <v>0</v>
      </c>
      <c r="M30" s="18"/>
      <c r="N30" s="6"/>
      <c r="O30" s="6"/>
      <c r="P30" s="6"/>
      <c r="Q30" s="6"/>
      <c r="R30" s="6"/>
      <c r="S30" s="6"/>
      <c r="T30" s="6"/>
      <c r="U30" s="6"/>
      <c r="V30" s="7"/>
    </row>
    <row r="31" spans="1:22" ht="21" customHeight="1">
      <c r="A31" s="13"/>
      <c r="B31" s="185"/>
      <c r="C31" s="185"/>
      <c r="D31" s="202"/>
      <c r="E31" s="203"/>
      <c r="F31" s="199"/>
      <c r="G31" s="200"/>
      <c r="H31" s="200"/>
      <c r="I31" s="200"/>
      <c r="J31" s="200"/>
      <c r="K31" s="200"/>
      <c r="L31" s="200"/>
      <c r="M31" s="18"/>
      <c r="N31" s="6"/>
      <c r="O31" s="6"/>
      <c r="P31" s="6"/>
      <c r="Q31" s="6"/>
      <c r="R31" s="6"/>
      <c r="S31" s="6"/>
      <c r="T31" s="6"/>
      <c r="U31" s="6"/>
      <c r="V31" s="7"/>
    </row>
    <row r="32" spans="1:22" ht="45" customHeight="1">
      <c r="A32" s="13"/>
      <c r="B32" s="194" t="s">
        <v>15</v>
      </c>
      <c r="C32" s="195"/>
      <c r="D32" s="25">
        <f>SUM(D14:D31)</f>
        <v>0</v>
      </c>
      <c r="E32" s="26">
        <f>SUM(E14:E31)</f>
        <v>0</v>
      </c>
      <c r="F32" s="199"/>
      <c r="G32" s="200"/>
      <c r="H32" s="200"/>
      <c r="I32" s="200"/>
      <c r="J32" s="200"/>
      <c r="K32" s="200"/>
      <c r="L32" s="200"/>
      <c r="M32" s="18"/>
      <c r="N32" s="6"/>
      <c r="O32" s="6"/>
      <c r="P32" s="6"/>
      <c r="Q32" s="6"/>
      <c r="R32" s="6"/>
      <c r="S32" s="6"/>
      <c r="T32" s="6"/>
      <c r="U32" s="6"/>
      <c r="V32" s="7"/>
    </row>
    <row r="33" spans="1:22" ht="11.25" customHeight="1">
      <c r="A33" s="5"/>
      <c r="B33" s="58"/>
      <c r="C33" s="58"/>
      <c r="D33" s="58"/>
      <c r="E33" s="59"/>
      <c r="F33" s="60"/>
      <c r="G33" s="60"/>
      <c r="H33" s="60"/>
      <c r="I33" s="60"/>
      <c r="J33" s="60"/>
      <c r="K33" s="60"/>
      <c r="L33" s="60"/>
      <c r="M33" s="6"/>
      <c r="N33" s="6"/>
      <c r="O33" s="6"/>
      <c r="P33" s="6"/>
      <c r="Q33" s="6"/>
      <c r="R33" s="6"/>
      <c r="S33" s="6"/>
      <c r="T33" s="6"/>
      <c r="U33" s="6"/>
      <c r="V33" s="7"/>
    </row>
    <row r="34" spans="1:22" ht="15.75" customHeight="1">
      <c r="A34" s="5"/>
      <c r="B34" s="205" t="s">
        <v>36</v>
      </c>
      <c r="C34" s="206"/>
      <c r="D34" s="206"/>
      <c r="E34" s="206"/>
      <c r="F34" s="207"/>
      <c r="G34" s="207"/>
      <c r="H34" s="207"/>
      <c r="I34" s="62"/>
      <c r="J34" s="62"/>
      <c r="K34" s="62"/>
      <c r="L34" s="62"/>
      <c r="M34" s="6"/>
      <c r="N34" s="6"/>
      <c r="O34" s="6"/>
      <c r="P34" s="6"/>
      <c r="Q34" s="6"/>
      <c r="R34" s="6"/>
      <c r="S34" s="6"/>
      <c r="T34" s="6"/>
      <c r="U34" s="6"/>
      <c r="V34" s="7"/>
    </row>
    <row r="35" spans="1:22" ht="24.75" customHeight="1">
      <c r="A35" s="5"/>
      <c r="B35" s="208" t="s">
        <v>37</v>
      </c>
      <c r="C35" s="209"/>
      <c r="D35" s="209"/>
      <c r="E35" s="209"/>
      <c r="F35" s="61"/>
      <c r="G35" s="61"/>
      <c r="H35" s="61"/>
      <c r="I35" s="61"/>
      <c r="J35" s="63"/>
      <c r="K35" s="63"/>
      <c r="L35" s="63"/>
      <c r="M35" s="6"/>
      <c r="N35" s="6"/>
      <c r="O35" s="6"/>
      <c r="P35" s="6"/>
      <c r="Q35" s="6"/>
      <c r="R35" s="6"/>
      <c r="S35" s="6"/>
      <c r="T35" s="6"/>
      <c r="U35" s="6"/>
      <c r="V35" s="7"/>
    </row>
    <row r="36" spans="1:22" ht="34.5" customHeight="1">
      <c r="A36" s="5"/>
      <c r="B36" s="6"/>
      <c r="C36" s="210"/>
      <c r="D36" s="210"/>
      <c r="E36" s="64"/>
      <c r="F36" s="211" t="s">
        <v>38</v>
      </c>
      <c r="G36" s="212"/>
      <c r="H36" s="213"/>
      <c r="I36" s="213"/>
      <c r="J36" s="213"/>
      <c r="K36" s="213"/>
      <c r="L36" s="65" t="s">
        <v>39</v>
      </c>
      <c r="M36" s="6"/>
      <c r="N36" s="6"/>
      <c r="O36" s="6"/>
      <c r="P36" s="6"/>
      <c r="Q36" s="6"/>
      <c r="R36" s="6"/>
      <c r="S36" s="6"/>
      <c r="T36" s="6"/>
      <c r="U36" s="6"/>
      <c r="V36" s="7"/>
    </row>
    <row r="37" spans="1:22" ht="48" customHeight="1">
      <c r="A37" s="5"/>
      <c r="B37" s="66"/>
      <c r="C37" s="66"/>
      <c r="D37" s="66"/>
      <c r="E37" s="67"/>
      <c r="F37" s="66"/>
      <c r="G37" s="66"/>
      <c r="H37" s="67"/>
      <c r="I37" s="67"/>
      <c r="J37" s="28"/>
      <c r="K37" s="28"/>
      <c r="L37" s="28"/>
      <c r="M37" s="6"/>
      <c r="N37" s="6"/>
      <c r="O37" s="6"/>
      <c r="P37" s="6"/>
      <c r="Q37" s="6"/>
      <c r="R37" s="6"/>
      <c r="S37" s="6"/>
      <c r="T37" s="6"/>
      <c r="U37" s="6"/>
      <c r="V37" s="7"/>
    </row>
    <row r="38" spans="1:22" ht="26.25" customHeight="1">
      <c r="A38" s="5"/>
      <c r="B38" s="214" t="s">
        <v>40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9"/>
      <c r="N38" s="9"/>
      <c r="O38" s="9"/>
      <c r="P38" s="9"/>
      <c r="Q38" s="9"/>
      <c r="R38" s="9"/>
      <c r="S38" s="9"/>
      <c r="T38" s="9"/>
      <c r="U38" s="9"/>
      <c r="V38" s="68"/>
    </row>
    <row r="39" spans="1:22" ht="19.5" customHeight="1">
      <c r="A39" s="5"/>
      <c r="B39" s="208" t="s">
        <v>41</v>
      </c>
      <c r="C39" s="209"/>
      <c r="D39" s="209"/>
      <c r="E39" s="64"/>
      <c r="F39" s="208" t="s">
        <v>42</v>
      </c>
      <c r="G39" s="209"/>
      <c r="H39" s="209"/>
      <c r="I39" s="209"/>
      <c r="J39" s="209"/>
      <c r="K39" s="209"/>
      <c r="L39" s="209"/>
      <c r="M39" s="69"/>
      <c r="N39" s="69"/>
      <c r="O39" s="69"/>
      <c r="P39" s="69"/>
      <c r="Q39" s="69"/>
      <c r="R39" s="69"/>
      <c r="S39" s="69"/>
      <c r="T39" s="69"/>
      <c r="U39" s="69"/>
      <c r="V39" s="70"/>
    </row>
    <row r="40" spans="1:22" ht="19.5" customHeight="1">
      <c r="A40" s="5"/>
      <c r="B40" s="208" t="s">
        <v>43</v>
      </c>
      <c r="C40" s="209"/>
      <c r="D40" s="209"/>
      <c r="E40" s="216"/>
      <c r="F40" s="209"/>
      <c r="G40" s="209"/>
      <c r="H40" s="209"/>
      <c r="I40" s="209"/>
      <c r="J40" s="209"/>
      <c r="K40" s="209"/>
      <c r="L40" s="209"/>
      <c r="M40" s="69"/>
      <c r="N40" s="69"/>
      <c r="O40" s="69"/>
      <c r="P40" s="69"/>
      <c r="Q40" s="69"/>
      <c r="R40" s="69"/>
      <c r="S40" s="69"/>
      <c r="T40" s="69"/>
      <c r="U40" s="69"/>
      <c r="V40" s="70"/>
    </row>
    <row r="41" spans="1:22" ht="30" customHeight="1">
      <c r="A41" s="5"/>
      <c r="B41" s="217" t="s">
        <v>44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71"/>
      <c r="N41" s="71"/>
      <c r="O41" s="71"/>
      <c r="P41" s="71"/>
      <c r="Q41" s="71"/>
      <c r="R41" s="71"/>
      <c r="S41" s="71"/>
      <c r="T41" s="71"/>
      <c r="U41" s="71"/>
      <c r="V41" s="72"/>
    </row>
    <row r="42" spans="1:22" ht="30.75" customHeight="1">
      <c r="A42" s="5"/>
      <c r="B42" s="219" t="s">
        <v>45</v>
      </c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66"/>
      <c r="N42" s="66"/>
      <c r="O42" s="66"/>
      <c r="P42" s="66"/>
      <c r="Q42" s="66"/>
      <c r="R42" s="66"/>
      <c r="S42" s="66"/>
      <c r="T42" s="66"/>
      <c r="U42" s="66"/>
      <c r="V42" s="73"/>
    </row>
    <row r="43" spans="1:22" ht="19.5" customHeight="1">
      <c r="A43" s="5"/>
      <c r="B43" s="205" t="s">
        <v>46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66"/>
      <c r="N43" s="66"/>
      <c r="O43" s="66"/>
      <c r="P43" s="66"/>
      <c r="Q43" s="66"/>
      <c r="R43" s="66"/>
      <c r="S43" s="66"/>
      <c r="T43" s="66"/>
      <c r="U43" s="66"/>
      <c r="V43" s="73"/>
    </row>
    <row r="44" spans="1:22" ht="15.7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7"/>
    </row>
    <row r="45" spans="1:22" ht="19.5" customHeight="1">
      <c r="A45" s="5"/>
      <c r="B45" s="221" t="s">
        <v>47</v>
      </c>
      <c r="C45" s="207"/>
      <c r="D45" s="20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"/>
    </row>
    <row r="46" spans="1:22" ht="13.5" customHeight="1">
      <c r="A46" s="5"/>
      <c r="B46" s="6"/>
      <c r="C46" s="221" t="s">
        <v>48</v>
      </c>
      <c r="D46" s="20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7"/>
    </row>
    <row r="47" spans="1:22" ht="19.5" customHeight="1">
      <c r="A47" s="74"/>
      <c r="B47" s="75"/>
      <c r="C47" s="75"/>
      <c r="D47" s="75"/>
      <c r="E47" s="76" t="s">
        <v>49</v>
      </c>
      <c r="F47" s="222"/>
      <c r="G47" s="222"/>
      <c r="H47" s="222"/>
      <c r="I47" s="222"/>
      <c r="J47" s="222"/>
      <c r="K47" s="222"/>
      <c r="L47" s="77" t="s">
        <v>39</v>
      </c>
      <c r="M47" s="75"/>
      <c r="N47" s="75"/>
      <c r="O47" s="75"/>
      <c r="P47" s="75"/>
      <c r="Q47" s="75"/>
      <c r="R47" s="75"/>
      <c r="S47" s="75"/>
      <c r="T47" s="75"/>
      <c r="U47" s="75"/>
      <c r="V47" s="78"/>
    </row>
  </sheetData>
  <sheetProtection/>
  <mergeCells count="59">
    <mergeCell ref="B43:L43"/>
    <mergeCell ref="B45:D45"/>
    <mergeCell ref="C46:D46"/>
    <mergeCell ref="F47:K47"/>
    <mergeCell ref="B23:C23"/>
    <mergeCell ref="F23:L23"/>
    <mergeCell ref="B38:L38"/>
    <mergeCell ref="B39:D39"/>
    <mergeCell ref="F39:L39"/>
    <mergeCell ref="B40:L40"/>
    <mergeCell ref="B41:L41"/>
    <mergeCell ref="B42:L42"/>
    <mergeCell ref="B32:C32"/>
    <mergeCell ref="F32:L32"/>
    <mergeCell ref="B34:E34"/>
    <mergeCell ref="F34:H34"/>
    <mergeCell ref="B35:E35"/>
    <mergeCell ref="C36:D36"/>
    <mergeCell ref="F36:G36"/>
    <mergeCell ref="H36:K36"/>
    <mergeCell ref="B25:C25"/>
    <mergeCell ref="F25:L25"/>
    <mergeCell ref="B26:C31"/>
    <mergeCell ref="D26:D31"/>
    <mergeCell ref="E26:E31"/>
    <mergeCell ref="F31:L31"/>
    <mergeCell ref="B21:C21"/>
    <mergeCell ref="F21:L21"/>
    <mergeCell ref="B22:C22"/>
    <mergeCell ref="F22:L22"/>
    <mergeCell ref="B24:C24"/>
    <mergeCell ref="F24:L24"/>
    <mergeCell ref="B15:C18"/>
    <mergeCell ref="D15:D18"/>
    <mergeCell ref="E15:E18"/>
    <mergeCell ref="B19:C19"/>
    <mergeCell ref="F19:L19"/>
    <mergeCell ref="B20:C20"/>
    <mergeCell ref="F20:L20"/>
    <mergeCell ref="B10:C10"/>
    <mergeCell ref="F10:K10"/>
    <mergeCell ref="B12:C12"/>
    <mergeCell ref="B13:C13"/>
    <mergeCell ref="F13:L13"/>
    <mergeCell ref="B14:C14"/>
    <mergeCell ref="F14:L14"/>
    <mergeCell ref="B7:C7"/>
    <mergeCell ref="F7:L7"/>
    <mergeCell ref="B8:C8"/>
    <mergeCell ref="F8:K8"/>
    <mergeCell ref="B9:C9"/>
    <mergeCell ref="H9:I9"/>
    <mergeCell ref="J9:K9"/>
    <mergeCell ref="B3:E3"/>
    <mergeCell ref="F3:J3"/>
    <mergeCell ref="D4:I4"/>
    <mergeCell ref="B5:C5"/>
    <mergeCell ref="B6:C6"/>
    <mergeCell ref="F6:K6"/>
  </mergeCells>
  <conditionalFormatting sqref="D7:E9 G27:L30">
    <cfRule type="cellIs" priority="1" dxfId="4" operator="lessThan" stopIfTrue="1">
      <formula>0</formula>
    </cfRule>
  </conditionalFormatting>
  <printOptions/>
  <pageMargins left="0.5902777910232544" right="0.5902777910232544" top="0.511805534362793" bottom="0.17986111342906952" header="0.511805534362793" footer="0.511805534362793"/>
  <pageSetup horizontalDpi="300" verticalDpi="300" orientation="portrait" paperSize="9" scale="82"/>
  <headerFooter alignWithMargins="0">
    <oddFooter>&amp;C&amp;"ヒラギノ角ゴ ProN W3,Regular"&amp;12&amp;K000000&amp;P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0">
      <selection activeCell="G6" sqref="G6"/>
    </sheetView>
  </sheetViews>
  <sheetFormatPr defaultColWidth="9.00390625" defaultRowHeight="13.5" customHeight="1"/>
  <cols>
    <col min="1" max="1" width="9.00390625" style="1" customWidth="1"/>
    <col min="2" max="2" width="13.625" style="1" customWidth="1"/>
    <col min="3" max="3" width="14.625" style="1" customWidth="1"/>
    <col min="4" max="4" width="25.625" style="1" customWidth="1"/>
    <col min="5" max="7" width="15.625" style="1" customWidth="1"/>
    <col min="8" max="8" width="9.00390625" style="1" customWidth="1"/>
    <col min="9" max="16384" width="8.75390625" style="1" customWidth="1"/>
  </cols>
  <sheetData>
    <row r="1" spans="1:8" ht="15.75" customHeight="1">
      <c r="A1" s="79"/>
      <c r="B1" s="79"/>
      <c r="C1" s="79"/>
      <c r="D1" s="79"/>
      <c r="E1" s="79"/>
      <c r="F1" s="79"/>
      <c r="G1" s="79"/>
      <c r="H1" s="79"/>
    </row>
    <row r="2" spans="1:8" ht="15.75" customHeight="1">
      <c r="A2" s="79"/>
      <c r="B2" s="79"/>
      <c r="C2" s="79"/>
      <c r="D2" s="79"/>
      <c r="E2" s="79"/>
      <c r="F2" s="79"/>
      <c r="G2" s="79"/>
      <c r="H2" s="79"/>
    </row>
    <row r="3" spans="1:8" ht="27.75" customHeight="1">
      <c r="A3" s="79"/>
      <c r="B3" s="223" t="s">
        <v>50</v>
      </c>
      <c r="C3" s="224"/>
      <c r="D3" s="224"/>
      <c r="E3" s="225"/>
      <c r="F3" s="225"/>
      <c r="G3" s="81" t="s">
        <v>51</v>
      </c>
      <c r="H3" s="82"/>
    </row>
    <row r="4" spans="1:8" ht="10.5" customHeight="1">
      <c r="A4" s="83"/>
      <c r="B4" s="84"/>
      <c r="C4" s="84"/>
      <c r="D4" s="84"/>
      <c r="E4" s="84"/>
      <c r="F4" s="84"/>
      <c r="G4" s="84"/>
      <c r="H4" s="83"/>
    </row>
    <row r="5" spans="1:8" ht="19.5" customHeight="1">
      <c r="A5" s="85"/>
      <c r="B5" s="86" t="s">
        <v>52</v>
      </c>
      <c r="C5" s="87" t="s">
        <v>53</v>
      </c>
      <c r="D5" s="87" t="s">
        <v>7</v>
      </c>
      <c r="E5" s="87" t="s">
        <v>54</v>
      </c>
      <c r="F5" s="87" t="s">
        <v>55</v>
      </c>
      <c r="G5" s="88" t="s">
        <v>56</v>
      </c>
      <c r="H5" s="89"/>
    </row>
    <row r="6" spans="1:8" ht="18" customHeight="1">
      <c r="A6" s="85"/>
      <c r="B6" s="90"/>
      <c r="C6" s="91"/>
      <c r="D6" s="92"/>
      <c r="E6" s="93"/>
      <c r="F6" s="94"/>
      <c r="G6" s="95">
        <f>E6+F6</f>
        <v>0</v>
      </c>
      <c r="H6" s="96"/>
    </row>
    <row r="7" spans="1:8" ht="18" customHeight="1">
      <c r="A7" s="85"/>
      <c r="B7" s="97"/>
      <c r="C7" s="14"/>
      <c r="D7" s="98"/>
      <c r="E7" s="99"/>
      <c r="F7" s="100"/>
      <c r="G7" s="101">
        <f aca="true" t="shared" si="0" ref="G7:G36">G6+E7-F7</f>
        <v>0</v>
      </c>
      <c r="H7" s="96"/>
    </row>
    <row r="8" spans="1:8" ht="18" customHeight="1">
      <c r="A8" s="85"/>
      <c r="B8" s="102"/>
      <c r="C8" s="14"/>
      <c r="D8" s="98"/>
      <c r="E8" s="99"/>
      <c r="F8" s="100"/>
      <c r="G8" s="101">
        <f t="shared" si="0"/>
        <v>0</v>
      </c>
      <c r="H8" s="96"/>
    </row>
    <row r="9" spans="1:8" ht="18" customHeight="1">
      <c r="A9" s="85"/>
      <c r="B9" s="102"/>
      <c r="C9" s="14"/>
      <c r="D9" s="98"/>
      <c r="E9" s="99"/>
      <c r="F9" s="100"/>
      <c r="G9" s="101">
        <f t="shared" si="0"/>
        <v>0</v>
      </c>
      <c r="H9" s="96"/>
    </row>
    <row r="10" spans="1:8" ht="18" customHeight="1">
      <c r="A10" s="85"/>
      <c r="B10" s="102"/>
      <c r="C10" s="14"/>
      <c r="D10" s="98"/>
      <c r="E10" s="99"/>
      <c r="F10" s="100"/>
      <c r="G10" s="101">
        <f t="shared" si="0"/>
        <v>0</v>
      </c>
      <c r="H10" s="96"/>
    </row>
    <row r="11" spans="1:8" ht="18" customHeight="1">
      <c r="A11" s="85"/>
      <c r="B11" s="102"/>
      <c r="C11" s="14"/>
      <c r="D11" s="98"/>
      <c r="E11" s="99"/>
      <c r="F11" s="100"/>
      <c r="G11" s="101">
        <f t="shared" si="0"/>
        <v>0</v>
      </c>
      <c r="H11" s="96"/>
    </row>
    <row r="12" spans="1:8" ht="18" customHeight="1">
      <c r="A12" s="85"/>
      <c r="B12" s="102"/>
      <c r="C12" s="14"/>
      <c r="D12" s="98"/>
      <c r="E12" s="99"/>
      <c r="F12" s="103"/>
      <c r="G12" s="101">
        <f t="shared" si="0"/>
        <v>0</v>
      </c>
      <c r="H12" s="96"/>
    </row>
    <row r="13" spans="1:8" ht="18" customHeight="1">
      <c r="A13" s="85"/>
      <c r="B13" s="102"/>
      <c r="C13" s="14"/>
      <c r="D13" s="98"/>
      <c r="E13" s="99"/>
      <c r="F13" s="103"/>
      <c r="G13" s="101">
        <f t="shared" si="0"/>
        <v>0</v>
      </c>
      <c r="H13" s="96"/>
    </row>
    <row r="14" spans="1:8" ht="18" customHeight="1">
      <c r="A14" s="85"/>
      <c r="B14" s="102"/>
      <c r="C14" s="14"/>
      <c r="D14" s="98"/>
      <c r="E14" s="99"/>
      <c r="F14" s="100"/>
      <c r="G14" s="101">
        <f t="shared" si="0"/>
        <v>0</v>
      </c>
      <c r="H14" s="96"/>
    </row>
    <row r="15" spans="1:8" ht="18" customHeight="1">
      <c r="A15" s="85"/>
      <c r="B15" s="102"/>
      <c r="C15" s="14"/>
      <c r="D15" s="98"/>
      <c r="E15" s="99"/>
      <c r="F15" s="100"/>
      <c r="G15" s="101">
        <f t="shared" si="0"/>
        <v>0</v>
      </c>
      <c r="H15" s="96"/>
    </row>
    <row r="16" spans="1:8" ht="18" customHeight="1">
      <c r="A16" s="85"/>
      <c r="B16" s="102"/>
      <c r="C16" s="14"/>
      <c r="D16" s="98"/>
      <c r="E16" s="99"/>
      <c r="F16" s="100"/>
      <c r="G16" s="101">
        <f t="shared" si="0"/>
        <v>0</v>
      </c>
      <c r="H16" s="96"/>
    </row>
    <row r="17" spans="1:8" ht="18" customHeight="1">
      <c r="A17" s="85"/>
      <c r="B17" s="102"/>
      <c r="C17" s="14"/>
      <c r="D17" s="98"/>
      <c r="E17" s="99"/>
      <c r="F17" s="100"/>
      <c r="G17" s="101">
        <f t="shared" si="0"/>
        <v>0</v>
      </c>
      <c r="H17" s="96"/>
    </row>
    <row r="18" spans="1:8" ht="18" customHeight="1">
      <c r="A18" s="85"/>
      <c r="B18" s="102"/>
      <c r="C18" s="14"/>
      <c r="D18" s="98"/>
      <c r="E18" s="99"/>
      <c r="F18" s="100"/>
      <c r="G18" s="101">
        <f t="shared" si="0"/>
        <v>0</v>
      </c>
      <c r="H18" s="96"/>
    </row>
    <row r="19" spans="1:8" ht="18" customHeight="1">
      <c r="A19" s="85"/>
      <c r="B19" s="102"/>
      <c r="C19" s="14"/>
      <c r="D19" s="98"/>
      <c r="E19" s="99"/>
      <c r="F19" s="100"/>
      <c r="G19" s="101">
        <f t="shared" si="0"/>
        <v>0</v>
      </c>
      <c r="H19" s="96"/>
    </row>
    <row r="20" spans="1:8" ht="18" customHeight="1">
      <c r="A20" s="85"/>
      <c r="B20" s="102"/>
      <c r="C20" s="14"/>
      <c r="D20" s="98"/>
      <c r="E20" s="99"/>
      <c r="F20" s="100"/>
      <c r="G20" s="101">
        <f t="shared" si="0"/>
        <v>0</v>
      </c>
      <c r="H20" s="96"/>
    </row>
    <row r="21" spans="1:8" ht="18" customHeight="1">
      <c r="A21" s="85"/>
      <c r="B21" s="102"/>
      <c r="C21" s="14"/>
      <c r="D21" s="98"/>
      <c r="E21" s="99"/>
      <c r="F21" s="100"/>
      <c r="G21" s="101">
        <f t="shared" si="0"/>
        <v>0</v>
      </c>
      <c r="H21" s="96"/>
    </row>
    <row r="22" spans="1:8" ht="18" customHeight="1">
      <c r="A22" s="85"/>
      <c r="B22" s="97"/>
      <c r="C22" s="14"/>
      <c r="D22" s="98"/>
      <c r="E22" s="99"/>
      <c r="F22" s="100"/>
      <c r="G22" s="101">
        <f t="shared" si="0"/>
        <v>0</v>
      </c>
      <c r="H22" s="96"/>
    </row>
    <row r="23" spans="1:8" ht="18" customHeight="1">
      <c r="A23" s="85"/>
      <c r="B23" s="97"/>
      <c r="C23" s="14"/>
      <c r="D23" s="98"/>
      <c r="E23" s="99"/>
      <c r="F23" s="100"/>
      <c r="G23" s="101">
        <f t="shared" si="0"/>
        <v>0</v>
      </c>
      <c r="H23" s="96"/>
    </row>
    <row r="24" spans="1:8" ht="18" customHeight="1">
      <c r="A24" s="85"/>
      <c r="B24" s="97"/>
      <c r="C24" s="14"/>
      <c r="D24" s="98"/>
      <c r="E24" s="99"/>
      <c r="F24" s="100"/>
      <c r="G24" s="101">
        <f t="shared" si="0"/>
        <v>0</v>
      </c>
      <c r="H24" s="104"/>
    </row>
    <row r="25" spans="1:8" ht="18" customHeight="1">
      <c r="A25" s="85"/>
      <c r="B25" s="97"/>
      <c r="C25" s="14"/>
      <c r="D25" s="98"/>
      <c r="E25" s="99"/>
      <c r="F25" s="100"/>
      <c r="G25" s="101">
        <f t="shared" si="0"/>
        <v>0</v>
      </c>
      <c r="H25" s="96"/>
    </row>
    <row r="26" spans="1:8" ht="18" customHeight="1">
      <c r="A26" s="85"/>
      <c r="B26" s="105"/>
      <c r="C26" s="14"/>
      <c r="D26" s="98"/>
      <c r="E26" s="99"/>
      <c r="F26" s="100"/>
      <c r="G26" s="101">
        <f t="shared" si="0"/>
        <v>0</v>
      </c>
      <c r="H26" s="96"/>
    </row>
    <row r="27" spans="1:8" ht="18" customHeight="1">
      <c r="A27" s="85"/>
      <c r="B27" s="105"/>
      <c r="C27" s="14"/>
      <c r="D27" s="98"/>
      <c r="E27" s="99"/>
      <c r="F27" s="100"/>
      <c r="G27" s="101">
        <f t="shared" si="0"/>
        <v>0</v>
      </c>
      <c r="H27" s="96"/>
    </row>
    <row r="28" spans="1:8" ht="18" customHeight="1">
      <c r="A28" s="85"/>
      <c r="B28" s="105"/>
      <c r="C28" s="14"/>
      <c r="D28" s="98"/>
      <c r="E28" s="99"/>
      <c r="F28" s="100"/>
      <c r="G28" s="101">
        <f t="shared" si="0"/>
        <v>0</v>
      </c>
      <c r="H28" s="96"/>
    </row>
    <row r="29" spans="1:8" ht="18" customHeight="1">
      <c r="A29" s="85"/>
      <c r="B29" s="105"/>
      <c r="C29" s="14"/>
      <c r="D29" s="98"/>
      <c r="E29" s="99"/>
      <c r="F29" s="100"/>
      <c r="G29" s="101">
        <f t="shared" si="0"/>
        <v>0</v>
      </c>
      <c r="H29" s="96"/>
    </row>
    <row r="30" spans="1:8" ht="18" customHeight="1">
      <c r="A30" s="85"/>
      <c r="B30" s="105"/>
      <c r="C30" s="14"/>
      <c r="D30" s="98"/>
      <c r="E30" s="99"/>
      <c r="F30" s="100"/>
      <c r="G30" s="101">
        <f t="shared" si="0"/>
        <v>0</v>
      </c>
      <c r="H30" s="96"/>
    </row>
    <row r="31" spans="1:8" ht="18" customHeight="1">
      <c r="A31" s="85"/>
      <c r="B31" s="105"/>
      <c r="C31" s="14"/>
      <c r="D31" s="98"/>
      <c r="E31" s="99"/>
      <c r="F31" s="100"/>
      <c r="G31" s="101">
        <f t="shared" si="0"/>
        <v>0</v>
      </c>
      <c r="H31" s="96"/>
    </row>
    <row r="32" spans="1:8" ht="18" customHeight="1">
      <c r="A32" s="85"/>
      <c r="B32" s="105"/>
      <c r="C32" s="14"/>
      <c r="D32" s="98"/>
      <c r="E32" s="99"/>
      <c r="F32" s="100"/>
      <c r="G32" s="101">
        <f t="shared" si="0"/>
        <v>0</v>
      </c>
      <c r="H32" s="96"/>
    </row>
    <row r="33" spans="1:8" ht="18" customHeight="1">
      <c r="A33" s="85"/>
      <c r="B33" s="105"/>
      <c r="C33" s="14"/>
      <c r="D33" s="98"/>
      <c r="E33" s="99"/>
      <c r="F33" s="100"/>
      <c r="G33" s="101">
        <f t="shared" si="0"/>
        <v>0</v>
      </c>
      <c r="H33" s="96"/>
    </row>
    <row r="34" spans="1:8" ht="18" customHeight="1">
      <c r="A34" s="85"/>
      <c r="B34" s="105"/>
      <c r="C34" s="14"/>
      <c r="D34" s="98"/>
      <c r="E34" s="99"/>
      <c r="F34" s="100"/>
      <c r="G34" s="101">
        <f t="shared" si="0"/>
        <v>0</v>
      </c>
      <c r="H34" s="96"/>
    </row>
    <row r="35" spans="1:8" ht="18" customHeight="1">
      <c r="A35" s="85"/>
      <c r="B35" s="105"/>
      <c r="C35" s="14"/>
      <c r="D35" s="98"/>
      <c r="E35" s="99"/>
      <c r="F35" s="100"/>
      <c r="G35" s="101">
        <f t="shared" si="0"/>
        <v>0</v>
      </c>
      <c r="H35" s="96"/>
    </row>
    <row r="36" spans="1:8" ht="18" customHeight="1">
      <c r="A36" s="85"/>
      <c r="B36" s="105"/>
      <c r="C36" s="14"/>
      <c r="D36" s="98"/>
      <c r="E36" s="99"/>
      <c r="F36" s="100"/>
      <c r="G36" s="101">
        <f t="shared" si="0"/>
        <v>0</v>
      </c>
      <c r="H36" s="96"/>
    </row>
    <row r="37" spans="1:8" ht="18" customHeight="1">
      <c r="A37" s="85"/>
      <c r="B37" s="106"/>
      <c r="C37" s="107"/>
      <c r="D37" s="108"/>
      <c r="E37" s="109"/>
      <c r="F37" s="110"/>
      <c r="G37" s="111"/>
      <c r="H37" s="96"/>
    </row>
    <row r="38" spans="1:8" ht="18" customHeight="1">
      <c r="A38" s="85"/>
      <c r="B38" s="226" t="s">
        <v>57</v>
      </c>
      <c r="C38" s="227"/>
      <c r="D38" s="112"/>
      <c r="E38" s="113">
        <f>SUM(E6:E37)</f>
        <v>0</v>
      </c>
      <c r="F38" s="114">
        <f>SUM(F6:F37)</f>
        <v>0</v>
      </c>
      <c r="G38" s="115">
        <f>E38-F38</f>
        <v>0</v>
      </c>
      <c r="H38" s="96"/>
    </row>
    <row r="39" spans="1:8" ht="16.5" customHeight="1">
      <c r="A39" s="83"/>
      <c r="B39" s="116"/>
      <c r="C39" s="117"/>
      <c r="D39" s="118"/>
      <c r="E39" s="119"/>
      <c r="F39" s="119"/>
      <c r="G39" s="119"/>
      <c r="H39" s="83"/>
    </row>
    <row r="40" spans="1:8" ht="15.75" customHeight="1">
      <c r="A40" s="83"/>
      <c r="B40" s="120"/>
      <c r="C40" s="121"/>
      <c r="D40" s="122"/>
      <c r="E40" s="83"/>
      <c r="F40" s="83"/>
      <c r="G40" s="83"/>
      <c r="H40" s="83"/>
    </row>
    <row r="41" spans="1:8" ht="15.75" customHeight="1">
      <c r="A41" s="83"/>
      <c r="B41" s="120"/>
      <c r="C41" s="121"/>
      <c r="D41" s="122"/>
      <c r="E41" s="83"/>
      <c r="F41" s="83"/>
      <c r="G41" s="83"/>
      <c r="H41" s="83"/>
    </row>
    <row r="42" spans="1:8" ht="15.75" customHeight="1">
      <c r="A42" s="83"/>
      <c r="B42" s="120"/>
      <c r="C42" s="121"/>
      <c r="D42" s="122"/>
      <c r="E42" s="83"/>
      <c r="F42" s="83"/>
      <c r="G42" s="83"/>
      <c r="H42" s="83"/>
    </row>
    <row r="43" spans="1:8" ht="15.75" customHeight="1">
      <c r="A43" s="83"/>
      <c r="B43" s="120"/>
      <c r="C43" s="121"/>
      <c r="D43" s="122"/>
      <c r="E43" s="83"/>
      <c r="F43" s="83"/>
      <c r="G43" s="83"/>
      <c r="H43" s="83"/>
    </row>
    <row r="44" spans="1:8" ht="15.75" customHeight="1">
      <c r="A44" s="83"/>
      <c r="B44" s="120"/>
      <c r="C44" s="121"/>
      <c r="D44" s="122"/>
      <c r="E44" s="83"/>
      <c r="F44" s="83"/>
      <c r="G44" s="83"/>
      <c r="H44" s="83"/>
    </row>
    <row r="45" spans="1:8" ht="15.75" customHeight="1">
      <c r="A45" s="83"/>
      <c r="B45" s="120"/>
      <c r="C45" s="121"/>
      <c r="D45" s="122"/>
      <c r="E45" s="83"/>
      <c r="F45" s="83"/>
      <c r="G45" s="83"/>
      <c r="H45" s="83"/>
    </row>
    <row r="46" spans="1:8" ht="15.75" customHeight="1">
      <c r="A46" s="83"/>
      <c r="B46" s="120"/>
      <c r="C46" s="121"/>
      <c r="D46" s="122"/>
      <c r="E46" s="83"/>
      <c r="F46" s="83"/>
      <c r="G46" s="83"/>
      <c r="H46" s="83"/>
    </row>
    <row r="47" spans="1:8" ht="15.75" customHeight="1">
      <c r="A47" s="83"/>
      <c r="B47" s="120"/>
      <c r="C47" s="121"/>
      <c r="D47" s="122"/>
      <c r="E47" s="83"/>
      <c r="F47" s="83"/>
      <c r="G47" s="83"/>
      <c r="H47" s="83"/>
    </row>
    <row r="48" spans="1:8" ht="15.75" customHeight="1">
      <c r="A48" s="83"/>
      <c r="B48" s="120"/>
      <c r="C48" s="121"/>
      <c r="D48" s="122"/>
      <c r="E48" s="83"/>
      <c r="F48" s="83"/>
      <c r="G48" s="83"/>
      <c r="H48" s="83"/>
    </row>
  </sheetData>
  <sheetProtection/>
  <mergeCells count="3">
    <mergeCell ref="B3:D3"/>
    <mergeCell ref="E3:F3"/>
    <mergeCell ref="B38:C38"/>
  </mergeCells>
  <conditionalFormatting sqref="B4:G4 E5:E38">
    <cfRule type="cellIs" priority="1" dxfId="4" operator="lessThan" stopIfTrue="1">
      <formula>0</formula>
    </cfRule>
  </conditionalFormatting>
  <printOptions/>
  <pageMargins left="0.5902777910232544" right="0.39375001192092896" top="0.511805534362793" bottom="0.4333333373069763" header="0.511805534362793" footer="0.511805534362793"/>
  <pageSetup horizontalDpi="600" verticalDpi="600" orientation="portrait" paperSize="9" scale="90" r:id="rId1"/>
  <headerFooter alignWithMargins="0">
    <oddFooter>&amp;C&amp;"ヒラギノ角ゴ ProN W3,Regular"&amp;12&amp;K000000&amp;P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" customWidth="1"/>
    <col min="2" max="2" width="13.625" style="1" customWidth="1"/>
    <col min="3" max="3" width="14.625" style="1" customWidth="1"/>
    <col min="4" max="4" width="25.625" style="1" customWidth="1"/>
    <col min="5" max="7" width="15.625" style="1" customWidth="1"/>
    <col min="8" max="8" width="9.00390625" style="1" customWidth="1"/>
    <col min="9" max="16384" width="8.75390625" style="1" customWidth="1"/>
  </cols>
  <sheetData>
    <row r="1" spans="1:8" ht="15.75" customHeight="1">
      <c r="A1" s="79"/>
      <c r="B1" s="79"/>
      <c r="C1" s="79"/>
      <c r="D1" s="79"/>
      <c r="E1" s="79"/>
      <c r="F1" s="79"/>
      <c r="G1" s="79"/>
      <c r="H1" s="79"/>
    </row>
    <row r="2" spans="1:8" ht="15.75" customHeight="1">
      <c r="A2" s="79"/>
      <c r="B2" s="79"/>
      <c r="C2" s="79"/>
      <c r="D2" s="79"/>
      <c r="E2" s="79"/>
      <c r="F2" s="79"/>
      <c r="G2" s="79"/>
      <c r="H2" s="79"/>
    </row>
    <row r="3" spans="1:8" ht="27.75" customHeight="1">
      <c r="A3" s="79"/>
      <c r="B3" s="223" t="s">
        <v>50</v>
      </c>
      <c r="C3" s="224"/>
      <c r="D3" s="224"/>
      <c r="E3" s="225"/>
      <c r="F3" s="225"/>
      <c r="G3" s="81" t="s">
        <v>58</v>
      </c>
      <c r="H3" s="82"/>
    </row>
    <row r="4" spans="1:8" ht="10.5" customHeight="1">
      <c r="A4" s="83"/>
      <c r="B4" s="84"/>
      <c r="C4" s="84"/>
      <c r="D4" s="84"/>
      <c r="E4" s="84"/>
      <c r="F4" s="84"/>
      <c r="G4" s="84"/>
      <c r="H4" s="83"/>
    </row>
    <row r="5" spans="1:8" ht="19.5" customHeight="1">
      <c r="A5" s="85"/>
      <c r="B5" s="86" t="s">
        <v>52</v>
      </c>
      <c r="C5" s="87" t="s">
        <v>53</v>
      </c>
      <c r="D5" s="87" t="s">
        <v>7</v>
      </c>
      <c r="E5" s="87" t="s">
        <v>54</v>
      </c>
      <c r="F5" s="87" t="s">
        <v>55</v>
      </c>
      <c r="G5" s="88" t="s">
        <v>56</v>
      </c>
      <c r="H5" s="89"/>
    </row>
    <row r="6" spans="1:8" ht="18" customHeight="1">
      <c r="A6" s="85"/>
      <c r="B6" s="90"/>
      <c r="C6" s="91"/>
      <c r="D6" s="92"/>
      <c r="E6" s="93"/>
      <c r="F6" s="94"/>
      <c r="G6" s="95">
        <f>E6+F6</f>
        <v>0</v>
      </c>
      <c r="H6" s="96"/>
    </row>
    <row r="7" spans="1:8" ht="18" customHeight="1">
      <c r="A7" s="85"/>
      <c r="B7" s="97"/>
      <c r="C7" s="14"/>
      <c r="D7" s="98"/>
      <c r="E7" s="99"/>
      <c r="F7" s="100"/>
      <c r="G7" s="101">
        <f aca="true" t="shared" si="0" ref="G7:G36">G6+E7-F7</f>
        <v>0</v>
      </c>
      <c r="H7" s="96"/>
    </row>
    <row r="8" spans="1:8" ht="18" customHeight="1">
      <c r="A8" s="85"/>
      <c r="B8" s="102"/>
      <c r="C8" s="14"/>
      <c r="D8" s="98"/>
      <c r="E8" s="99"/>
      <c r="F8" s="100"/>
      <c r="G8" s="101">
        <f t="shared" si="0"/>
        <v>0</v>
      </c>
      <c r="H8" s="96"/>
    </row>
    <row r="9" spans="1:8" ht="18" customHeight="1">
      <c r="A9" s="85"/>
      <c r="B9" s="102"/>
      <c r="C9" s="14"/>
      <c r="D9" s="98"/>
      <c r="E9" s="99"/>
      <c r="F9" s="100"/>
      <c r="G9" s="101">
        <f t="shared" si="0"/>
        <v>0</v>
      </c>
      <c r="H9" s="96"/>
    </row>
    <row r="10" spans="1:8" ht="18" customHeight="1">
      <c r="A10" s="85"/>
      <c r="B10" s="102"/>
      <c r="C10" s="14"/>
      <c r="D10" s="98"/>
      <c r="E10" s="99"/>
      <c r="F10" s="100"/>
      <c r="G10" s="101">
        <f t="shared" si="0"/>
        <v>0</v>
      </c>
      <c r="H10" s="96"/>
    </row>
    <row r="11" spans="1:8" ht="18" customHeight="1">
      <c r="A11" s="85"/>
      <c r="B11" s="102"/>
      <c r="C11" s="14"/>
      <c r="D11" s="98"/>
      <c r="E11" s="99"/>
      <c r="F11" s="100"/>
      <c r="G11" s="101">
        <f t="shared" si="0"/>
        <v>0</v>
      </c>
      <c r="H11" s="96"/>
    </row>
    <row r="12" spans="1:8" ht="18" customHeight="1">
      <c r="A12" s="85"/>
      <c r="B12" s="102"/>
      <c r="C12" s="14"/>
      <c r="D12" s="98"/>
      <c r="E12" s="99"/>
      <c r="F12" s="103"/>
      <c r="G12" s="101">
        <f t="shared" si="0"/>
        <v>0</v>
      </c>
      <c r="H12" s="96"/>
    </row>
    <row r="13" spans="1:8" ht="18" customHeight="1">
      <c r="A13" s="85"/>
      <c r="B13" s="102"/>
      <c r="C13" s="14"/>
      <c r="D13" s="98"/>
      <c r="E13" s="99"/>
      <c r="F13" s="103"/>
      <c r="G13" s="101">
        <f t="shared" si="0"/>
        <v>0</v>
      </c>
      <c r="H13" s="96"/>
    </row>
    <row r="14" spans="1:8" ht="18" customHeight="1">
      <c r="A14" s="85"/>
      <c r="B14" s="102"/>
      <c r="C14" s="14"/>
      <c r="D14" s="98"/>
      <c r="E14" s="99"/>
      <c r="F14" s="100"/>
      <c r="G14" s="101">
        <f t="shared" si="0"/>
        <v>0</v>
      </c>
      <c r="H14" s="96"/>
    </row>
    <row r="15" spans="1:8" ht="18" customHeight="1">
      <c r="A15" s="85"/>
      <c r="B15" s="102"/>
      <c r="C15" s="14"/>
      <c r="D15" s="98"/>
      <c r="E15" s="99"/>
      <c r="F15" s="100"/>
      <c r="G15" s="101">
        <f t="shared" si="0"/>
        <v>0</v>
      </c>
      <c r="H15" s="96"/>
    </row>
    <row r="16" spans="1:8" ht="18" customHeight="1">
      <c r="A16" s="85"/>
      <c r="B16" s="102"/>
      <c r="C16" s="14"/>
      <c r="D16" s="98"/>
      <c r="E16" s="99"/>
      <c r="F16" s="100"/>
      <c r="G16" s="101">
        <f t="shared" si="0"/>
        <v>0</v>
      </c>
      <c r="H16" s="96"/>
    </row>
    <row r="17" spans="1:8" ht="18" customHeight="1">
      <c r="A17" s="85"/>
      <c r="B17" s="102"/>
      <c r="C17" s="14"/>
      <c r="D17" s="98"/>
      <c r="E17" s="99"/>
      <c r="F17" s="100"/>
      <c r="G17" s="101">
        <f t="shared" si="0"/>
        <v>0</v>
      </c>
      <c r="H17" s="96"/>
    </row>
    <row r="18" spans="1:8" ht="18" customHeight="1">
      <c r="A18" s="85"/>
      <c r="B18" s="102"/>
      <c r="C18" s="14"/>
      <c r="D18" s="98"/>
      <c r="E18" s="99"/>
      <c r="F18" s="100"/>
      <c r="G18" s="101">
        <f t="shared" si="0"/>
        <v>0</v>
      </c>
      <c r="H18" s="96"/>
    </row>
    <row r="19" spans="1:8" ht="18" customHeight="1">
      <c r="A19" s="85"/>
      <c r="B19" s="102"/>
      <c r="C19" s="14"/>
      <c r="D19" s="98"/>
      <c r="E19" s="99"/>
      <c r="F19" s="100"/>
      <c r="G19" s="101">
        <f t="shared" si="0"/>
        <v>0</v>
      </c>
      <c r="H19" s="96"/>
    </row>
    <row r="20" spans="1:8" ht="18" customHeight="1">
      <c r="A20" s="85"/>
      <c r="B20" s="102"/>
      <c r="C20" s="14"/>
      <c r="D20" s="98"/>
      <c r="E20" s="99"/>
      <c r="F20" s="100"/>
      <c r="G20" s="101">
        <f t="shared" si="0"/>
        <v>0</v>
      </c>
      <c r="H20" s="96"/>
    </row>
    <row r="21" spans="1:8" ht="18" customHeight="1">
      <c r="A21" s="85"/>
      <c r="B21" s="102"/>
      <c r="C21" s="14"/>
      <c r="D21" s="98"/>
      <c r="E21" s="99"/>
      <c r="F21" s="100"/>
      <c r="G21" s="101">
        <f t="shared" si="0"/>
        <v>0</v>
      </c>
      <c r="H21" s="96"/>
    </row>
    <row r="22" spans="1:8" ht="18" customHeight="1">
      <c r="A22" s="85"/>
      <c r="B22" s="97"/>
      <c r="C22" s="14"/>
      <c r="D22" s="98"/>
      <c r="E22" s="99"/>
      <c r="F22" s="100"/>
      <c r="G22" s="101">
        <f t="shared" si="0"/>
        <v>0</v>
      </c>
      <c r="H22" s="96"/>
    </row>
    <row r="23" spans="1:8" ht="18" customHeight="1">
      <c r="A23" s="85"/>
      <c r="B23" s="97"/>
      <c r="C23" s="14"/>
      <c r="D23" s="98"/>
      <c r="E23" s="99"/>
      <c r="F23" s="100"/>
      <c r="G23" s="101">
        <f t="shared" si="0"/>
        <v>0</v>
      </c>
      <c r="H23" s="96"/>
    </row>
    <row r="24" spans="1:8" ht="18" customHeight="1">
      <c r="A24" s="85"/>
      <c r="B24" s="97"/>
      <c r="C24" s="14"/>
      <c r="D24" s="98"/>
      <c r="E24" s="99"/>
      <c r="F24" s="100"/>
      <c r="G24" s="101">
        <f t="shared" si="0"/>
        <v>0</v>
      </c>
      <c r="H24" s="104"/>
    </row>
    <row r="25" spans="1:8" ht="18" customHeight="1">
      <c r="A25" s="85"/>
      <c r="B25" s="97"/>
      <c r="C25" s="14"/>
      <c r="D25" s="98"/>
      <c r="E25" s="99"/>
      <c r="F25" s="100"/>
      <c r="G25" s="101">
        <f t="shared" si="0"/>
        <v>0</v>
      </c>
      <c r="H25" s="96"/>
    </row>
    <row r="26" spans="1:8" ht="18" customHeight="1">
      <c r="A26" s="85"/>
      <c r="B26" s="105"/>
      <c r="C26" s="14"/>
      <c r="D26" s="98"/>
      <c r="E26" s="99"/>
      <c r="F26" s="100"/>
      <c r="G26" s="101">
        <f t="shared" si="0"/>
        <v>0</v>
      </c>
      <c r="H26" s="96"/>
    </row>
    <row r="27" spans="1:8" ht="18" customHeight="1">
      <c r="A27" s="85"/>
      <c r="B27" s="105"/>
      <c r="C27" s="14"/>
      <c r="D27" s="98"/>
      <c r="E27" s="99"/>
      <c r="F27" s="100"/>
      <c r="G27" s="101">
        <f t="shared" si="0"/>
        <v>0</v>
      </c>
      <c r="H27" s="96"/>
    </row>
    <row r="28" spans="1:8" ht="18" customHeight="1">
      <c r="A28" s="85"/>
      <c r="B28" s="105"/>
      <c r="C28" s="14"/>
      <c r="D28" s="98"/>
      <c r="E28" s="99"/>
      <c r="F28" s="100"/>
      <c r="G28" s="101">
        <f t="shared" si="0"/>
        <v>0</v>
      </c>
      <c r="H28" s="96"/>
    </row>
    <row r="29" spans="1:8" ht="18" customHeight="1">
      <c r="A29" s="85"/>
      <c r="B29" s="105"/>
      <c r="C29" s="14"/>
      <c r="D29" s="98"/>
      <c r="E29" s="99"/>
      <c r="F29" s="100"/>
      <c r="G29" s="101">
        <f t="shared" si="0"/>
        <v>0</v>
      </c>
      <c r="H29" s="96"/>
    </row>
    <row r="30" spans="1:8" ht="18" customHeight="1">
      <c r="A30" s="85"/>
      <c r="B30" s="105"/>
      <c r="C30" s="14"/>
      <c r="D30" s="98"/>
      <c r="E30" s="99"/>
      <c r="F30" s="100"/>
      <c r="G30" s="101">
        <f t="shared" si="0"/>
        <v>0</v>
      </c>
      <c r="H30" s="96"/>
    </row>
    <row r="31" spans="1:8" ht="18" customHeight="1">
      <c r="A31" s="85"/>
      <c r="B31" s="105"/>
      <c r="C31" s="14"/>
      <c r="D31" s="98"/>
      <c r="E31" s="99"/>
      <c r="F31" s="100"/>
      <c r="G31" s="101">
        <f t="shared" si="0"/>
        <v>0</v>
      </c>
      <c r="H31" s="96"/>
    </row>
    <row r="32" spans="1:8" ht="18" customHeight="1">
      <c r="A32" s="85"/>
      <c r="B32" s="105"/>
      <c r="C32" s="14"/>
      <c r="D32" s="98"/>
      <c r="E32" s="99"/>
      <c r="F32" s="100"/>
      <c r="G32" s="101">
        <f t="shared" si="0"/>
        <v>0</v>
      </c>
      <c r="H32" s="96"/>
    </row>
    <row r="33" spans="1:8" ht="18" customHeight="1">
      <c r="A33" s="85"/>
      <c r="B33" s="105"/>
      <c r="C33" s="14"/>
      <c r="D33" s="98"/>
      <c r="E33" s="99"/>
      <c r="F33" s="100"/>
      <c r="G33" s="101">
        <f t="shared" si="0"/>
        <v>0</v>
      </c>
      <c r="H33" s="96"/>
    </row>
    <row r="34" spans="1:8" ht="18" customHeight="1">
      <c r="A34" s="85"/>
      <c r="B34" s="105"/>
      <c r="C34" s="14"/>
      <c r="D34" s="98"/>
      <c r="E34" s="99"/>
      <c r="F34" s="100"/>
      <c r="G34" s="101">
        <f t="shared" si="0"/>
        <v>0</v>
      </c>
      <c r="H34" s="96"/>
    </row>
    <row r="35" spans="1:8" ht="18" customHeight="1">
      <c r="A35" s="85"/>
      <c r="B35" s="105"/>
      <c r="C35" s="14"/>
      <c r="D35" s="98"/>
      <c r="E35" s="99"/>
      <c r="F35" s="100"/>
      <c r="G35" s="101">
        <f t="shared" si="0"/>
        <v>0</v>
      </c>
      <c r="H35" s="96"/>
    </row>
    <row r="36" spans="1:8" ht="18" customHeight="1">
      <c r="A36" s="85"/>
      <c r="B36" s="105"/>
      <c r="C36" s="14"/>
      <c r="D36" s="98"/>
      <c r="E36" s="99"/>
      <c r="F36" s="100"/>
      <c r="G36" s="101">
        <f t="shared" si="0"/>
        <v>0</v>
      </c>
      <c r="H36" s="96"/>
    </row>
    <row r="37" spans="1:8" ht="18" customHeight="1">
      <c r="A37" s="85"/>
      <c r="B37" s="106"/>
      <c r="C37" s="107"/>
      <c r="D37" s="108"/>
      <c r="E37" s="109"/>
      <c r="F37" s="110"/>
      <c r="G37" s="111"/>
      <c r="H37" s="96"/>
    </row>
    <row r="38" spans="1:8" ht="18" customHeight="1">
      <c r="A38" s="85"/>
      <c r="B38" s="226" t="s">
        <v>57</v>
      </c>
      <c r="C38" s="227"/>
      <c r="D38" s="112"/>
      <c r="E38" s="113">
        <f>SUM(E6:E37)</f>
        <v>0</v>
      </c>
      <c r="F38" s="114">
        <f>SUM(F6:F37)</f>
        <v>0</v>
      </c>
      <c r="G38" s="115">
        <f>E38-F38</f>
        <v>0</v>
      </c>
      <c r="H38" s="96"/>
    </row>
    <row r="39" spans="1:8" ht="16.5" customHeight="1">
      <c r="A39" s="83"/>
      <c r="B39" s="116"/>
      <c r="C39" s="117"/>
      <c r="D39" s="118"/>
      <c r="E39" s="119"/>
      <c r="F39" s="119"/>
      <c r="G39" s="119"/>
      <c r="H39" s="83"/>
    </row>
    <row r="40" spans="1:8" ht="15.75" customHeight="1">
      <c r="A40" s="83"/>
      <c r="B40" s="120"/>
      <c r="C40" s="121"/>
      <c r="D40" s="122"/>
      <c r="E40" s="83"/>
      <c r="F40" s="83"/>
      <c r="G40" s="83"/>
      <c r="H40" s="83"/>
    </row>
    <row r="41" spans="1:8" ht="15.75" customHeight="1">
      <c r="A41" s="83"/>
      <c r="B41" s="120"/>
      <c r="C41" s="121"/>
      <c r="D41" s="122"/>
      <c r="E41" s="83"/>
      <c r="F41" s="83"/>
      <c r="G41" s="83"/>
      <c r="H41" s="83"/>
    </row>
    <row r="42" spans="1:8" ht="15.75" customHeight="1">
      <c r="A42" s="83"/>
      <c r="B42" s="120"/>
      <c r="C42" s="121"/>
      <c r="D42" s="122"/>
      <c r="E42" s="83"/>
      <c r="F42" s="83"/>
      <c r="G42" s="83"/>
      <c r="H42" s="83"/>
    </row>
    <row r="43" spans="1:8" ht="15.75" customHeight="1">
      <c r="A43" s="83"/>
      <c r="B43" s="120"/>
      <c r="C43" s="121"/>
      <c r="D43" s="122"/>
      <c r="E43" s="83"/>
      <c r="F43" s="83"/>
      <c r="G43" s="83"/>
      <c r="H43" s="83"/>
    </row>
    <row r="44" spans="1:8" ht="15.75" customHeight="1">
      <c r="A44" s="83"/>
      <c r="B44" s="120"/>
      <c r="C44" s="121"/>
      <c r="D44" s="122"/>
      <c r="E44" s="83"/>
      <c r="F44" s="83"/>
      <c r="G44" s="83"/>
      <c r="H44" s="83"/>
    </row>
    <row r="45" spans="1:8" ht="15.75" customHeight="1">
      <c r="A45" s="83"/>
      <c r="B45" s="120"/>
      <c r="C45" s="121"/>
      <c r="D45" s="122"/>
      <c r="E45" s="83"/>
      <c r="F45" s="83"/>
      <c r="G45" s="83"/>
      <c r="H45" s="83"/>
    </row>
    <row r="46" spans="1:8" ht="15.75" customHeight="1">
      <c r="A46" s="83"/>
      <c r="B46" s="120"/>
      <c r="C46" s="121"/>
      <c r="D46" s="122"/>
      <c r="E46" s="83"/>
      <c r="F46" s="83"/>
      <c r="G46" s="83"/>
      <c r="H46" s="83"/>
    </row>
    <row r="47" spans="1:8" ht="15.75" customHeight="1">
      <c r="A47" s="83"/>
      <c r="B47" s="120"/>
      <c r="C47" s="121"/>
      <c r="D47" s="122"/>
      <c r="E47" s="83"/>
      <c r="F47" s="83"/>
      <c r="G47" s="83"/>
      <c r="H47" s="83"/>
    </row>
    <row r="48" spans="1:8" ht="15.75" customHeight="1">
      <c r="A48" s="83"/>
      <c r="B48" s="120"/>
      <c r="C48" s="121"/>
      <c r="D48" s="122"/>
      <c r="E48" s="83"/>
      <c r="F48" s="83"/>
      <c r="G48" s="83"/>
      <c r="H48" s="83"/>
    </row>
  </sheetData>
  <sheetProtection/>
  <mergeCells count="3">
    <mergeCell ref="B3:D3"/>
    <mergeCell ref="E3:F3"/>
    <mergeCell ref="B38:C38"/>
  </mergeCells>
  <conditionalFormatting sqref="B4:G4 E5:E38">
    <cfRule type="cellIs" priority="1" dxfId="4" operator="lessThan" stopIfTrue="1">
      <formula>0</formula>
    </cfRule>
  </conditionalFormatting>
  <printOptions/>
  <pageMargins left="0.5902777910232544" right="0.39375001192092896" top="0.511805534362793" bottom="0.4333333373069763" header="0.511805534362793" footer="0.511805534362793"/>
  <pageSetup horizontalDpi="300" verticalDpi="300" orientation="portrait" paperSize="9" scale="90"/>
  <headerFooter alignWithMargins="0">
    <oddFooter>&amp;C&amp;"ヒラギノ角ゴ ProN W3,Regular"&amp;12&amp;K000000&amp;P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5">
      <selection activeCell="D42" sqref="D42:D46"/>
    </sheetView>
  </sheetViews>
  <sheetFormatPr defaultColWidth="9.00390625" defaultRowHeight="13.5" customHeight="1"/>
  <cols>
    <col min="1" max="1" width="4.25390625" style="1" customWidth="1"/>
    <col min="2" max="2" width="15.625" style="1" customWidth="1"/>
    <col min="3" max="4" width="12.625" style="1" customWidth="1"/>
    <col min="5" max="5" width="9.625" style="1" customWidth="1"/>
    <col min="6" max="6" width="11.625" style="1" customWidth="1"/>
    <col min="7" max="7" width="25.625" style="1" customWidth="1"/>
    <col min="8" max="8" width="14.875" style="1" customWidth="1"/>
    <col min="9" max="9" width="12.625" style="1" customWidth="1"/>
    <col min="10" max="16384" width="8.75390625" style="1" customWidth="1"/>
  </cols>
  <sheetData>
    <row r="1" spans="1:9" ht="15.75" customHeight="1">
      <c r="A1" s="79"/>
      <c r="B1" s="79"/>
      <c r="C1" s="79"/>
      <c r="D1" s="79"/>
      <c r="E1" s="79"/>
      <c r="F1" s="79"/>
      <c r="G1" s="79"/>
      <c r="H1" s="79"/>
      <c r="I1" s="79"/>
    </row>
    <row r="2" spans="1:9" ht="27.75" customHeight="1">
      <c r="A2" s="79"/>
      <c r="B2" s="228" t="s">
        <v>59</v>
      </c>
      <c r="C2" s="229"/>
      <c r="D2" s="229"/>
      <c r="E2" s="229"/>
      <c r="F2" s="225"/>
      <c r="G2" s="225"/>
      <c r="H2" s="124" t="s">
        <v>1</v>
      </c>
      <c r="I2" s="79"/>
    </row>
    <row r="3" spans="1:9" ht="27.75" customHeight="1">
      <c r="A3" s="79"/>
      <c r="B3" s="123"/>
      <c r="C3" s="230" t="s">
        <v>60</v>
      </c>
      <c r="D3" s="225"/>
      <c r="E3" s="225"/>
      <c r="F3" s="225"/>
      <c r="G3" s="225"/>
      <c r="H3" s="225"/>
      <c r="I3" s="79"/>
    </row>
    <row r="4" spans="1:9" ht="22.5" customHeight="1">
      <c r="A4" s="79"/>
      <c r="B4" s="125"/>
      <c r="C4" s="125"/>
      <c r="D4" s="125"/>
      <c r="E4" s="125"/>
      <c r="F4" s="125"/>
      <c r="G4" s="125"/>
      <c r="H4" s="125"/>
      <c r="I4" s="126"/>
    </row>
    <row r="5" spans="1:9" ht="18" customHeight="1">
      <c r="A5" s="127"/>
      <c r="B5" s="128" t="s">
        <v>53</v>
      </c>
      <c r="C5" s="129" t="s">
        <v>5</v>
      </c>
      <c r="D5" s="130" t="s">
        <v>6</v>
      </c>
      <c r="E5" s="128" t="s">
        <v>61</v>
      </c>
      <c r="F5" s="131" t="s">
        <v>52</v>
      </c>
      <c r="G5" s="132" t="s">
        <v>7</v>
      </c>
      <c r="H5" s="131" t="s">
        <v>62</v>
      </c>
      <c r="I5" s="133" t="s">
        <v>63</v>
      </c>
    </row>
    <row r="6" spans="1:9" ht="15" customHeight="1">
      <c r="A6" s="127"/>
      <c r="B6" s="231" t="s">
        <v>17</v>
      </c>
      <c r="C6" s="202"/>
      <c r="D6" s="203">
        <f>SUM(H6:H12)</f>
        <v>0</v>
      </c>
      <c r="E6" s="134"/>
      <c r="F6" s="135"/>
      <c r="G6" s="136"/>
      <c r="H6" s="103"/>
      <c r="I6" s="137">
        <f>C6-H6</f>
        <v>0</v>
      </c>
    </row>
    <row r="7" spans="1:9" ht="15" customHeight="1">
      <c r="A7" s="127"/>
      <c r="B7" s="232"/>
      <c r="C7" s="202"/>
      <c r="D7" s="203"/>
      <c r="E7" s="134"/>
      <c r="F7" s="135"/>
      <c r="G7" s="136"/>
      <c r="H7" s="103"/>
      <c r="I7" s="137">
        <f aca="true" t="shared" si="0" ref="I7:I12">I6-H7</f>
        <v>0</v>
      </c>
    </row>
    <row r="8" spans="1:9" ht="15" customHeight="1">
      <c r="A8" s="127"/>
      <c r="B8" s="232"/>
      <c r="C8" s="202"/>
      <c r="D8" s="203"/>
      <c r="E8" s="134"/>
      <c r="F8" s="135"/>
      <c r="G8" s="136"/>
      <c r="H8" s="103"/>
      <c r="I8" s="137">
        <f t="shared" si="0"/>
        <v>0</v>
      </c>
    </row>
    <row r="9" spans="1:9" ht="15" customHeight="1">
      <c r="A9" s="127"/>
      <c r="B9" s="232"/>
      <c r="C9" s="202"/>
      <c r="D9" s="203"/>
      <c r="E9" s="134"/>
      <c r="F9" s="135"/>
      <c r="G9" s="136"/>
      <c r="H9" s="103"/>
      <c r="I9" s="137">
        <f t="shared" si="0"/>
        <v>0</v>
      </c>
    </row>
    <row r="10" spans="1:9" ht="15" customHeight="1">
      <c r="A10" s="127"/>
      <c r="B10" s="232"/>
      <c r="C10" s="202"/>
      <c r="D10" s="203"/>
      <c r="E10" s="134"/>
      <c r="F10" s="135"/>
      <c r="G10" s="136"/>
      <c r="H10" s="103"/>
      <c r="I10" s="137">
        <f t="shared" si="0"/>
        <v>0</v>
      </c>
    </row>
    <row r="11" spans="1:9" ht="15" customHeight="1">
      <c r="A11" s="127"/>
      <c r="B11" s="232"/>
      <c r="C11" s="202"/>
      <c r="D11" s="203"/>
      <c r="E11" s="134"/>
      <c r="F11" s="135"/>
      <c r="G11" s="136"/>
      <c r="H11" s="103"/>
      <c r="I11" s="137">
        <f t="shared" si="0"/>
        <v>0</v>
      </c>
    </row>
    <row r="12" spans="1:9" ht="15" customHeight="1">
      <c r="A12" s="127"/>
      <c r="B12" s="232"/>
      <c r="C12" s="233"/>
      <c r="D12" s="234"/>
      <c r="E12" s="138"/>
      <c r="F12" s="139"/>
      <c r="G12" s="140"/>
      <c r="H12" s="141"/>
      <c r="I12" s="142">
        <f t="shared" si="0"/>
        <v>0</v>
      </c>
    </row>
    <row r="13" spans="1:9" ht="15" customHeight="1">
      <c r="A13" s="127"/>
      <c r="B13" s="235" t="s">
        <v>18</v>
      </c>
      <c r="C13" s="236"/>
      <c r="D13" s="237">
        <f>SUM(H13:H19)</f>
        <v>0</v>
      </c>
      <c r="E13" s="143"/>
      <c r="F13" s="144"/>
      <c r="G13" s="145"/>
      <c r="H13" s="146"/>
      <c r="I13" s="147">
        <f>C13-H13</f>
        <v>0</v>
      </c>
    </row>
    <row r="14" spans="1:9" ht="15" customHeight="1">
      <c r="A14" s="127"/>
      <c r="B14" s="232"/>
      <c r="C14" s="236"/>
      <c r="D14" s="237"/>
      <c r="E14" s="134"/>
      <c r="F14" s="148"/>
      <c r="G14" s="149"/>
      <c r="H14" s="150"/>
      <c r="I14" s="137">
        <f aca="true" t="shared" si="1" ref="I14:I19">I13-H14</f>
        <v>0</v>
      </c>
    </row>
    <row r="15" spans="1:9" ht="15" customHeight="1">
      <c r="A15" s="127"/>
      <c r="B15" s="232"/>
      <c r="C15" s="236"/>
      <c r="D15" s="237"/>
      <c r="E15" s="134"/>
      <c r="F15" s="151"/>
      <c r="G15" s="149"/>
      <c r="H15" s="150"/>
      <c r="I15" s="137">
        <f t="shared" si="1"/>
        <v>0</v>
      </c>
    </row>
    <row r="16" spans="1:9" ht="15" customHeight="1">
      <c r="A16" s="127"/>
      <c r="B16" s="232"/>
      <c r="C16" s="236"/>
      <c r="D16" s="237"/>
      <c r="E16" s="134"/>
      <c r="F16" s="151"/>
      <c r="G16" s="149"/>
      <c r="H16" s="150"/>
      <c r="I16" s="137">
        <f t="shared" si="1"/>
        <v>0</v>
      </c>
    </row>
    <row r="17" spans="1:9" ht="15" customHeight="1">
      <c r="A17" s="127"/>
      <c r="B17" s="232"/>
      <c r="C17" s="236"/>
      <c r="D17" s="237"/>
      <c r="E17" s="134"/>
      <c r="F17" s="151"/>
      <c r="G17" s="149"/>
      <c r="H17" s="150"/>
      <c r="I17" s="137">
        <f t="shared" si="1"/>
        <v>0</v>
      </c>
    </row>
    <row r="18" spans="1:9" ht="15" customHeight="1">
      <c r="A18" s="127"/>
      <c r="B18" s="232"/>
      <c r="C18" s="236"/>
      <c r="D18" s="237"/>
      <c r="E18" s="134"/>
      <c r="F18" s="151"/>
      <c r="G18" s="149"/>
      <c r="H18" s="150"/>
      <c r="I18" s="137">
        <f t="shared" si="1"/>
        <v>0</v>
      </c>
    </row>
    <row r="19" spans="1:9" ht="15" customHeight="1">
      <c r="A19" s="127"/>
      <c r="B19" s="232"/>
      <c r="C19" s="236"/>
      <c r="D19" s="237"/>
      <c r="E19" s="138"/>
      <c r="F19" s="139"/>
      <c r="G19" s="140"/>
      <c r="H19" s="141"/>
      <c r="I19" s="142">
        <f t="shared" si="1"/>
        <v>0</v>
      </c>
    </row>
    <row r="20" spans="1:9" ht="15" customHeight="1">
      <c r="A20" s="127"/>
      <c r="B20" s="235" t="s">
        <v>25</v>
      </c>
      <c r="C20" s="236"/>
      <c r="D20" s="237">
        <f>SUM(H20:H24)</f>
        <v>0</v>
      </c>
      <c r="E20" s="143"/>
      <c r="F20" s="144"/>
      <c r="G20" s="145"/>
      <c r="H20" s="146"/>
      <c r="I20" s="147">
        <f>C20-H20</f>
        <v>0</v>
      </c>
    </row>
    <row r="21" spans="1:9" ht="15" customHeight="1">
      <c r="A21" s="127"/>
      <c r="B21" s="232"/>
      <c r="C21" s="236"/>
      <c r="D21" s="237"/>
      <c r="E21" s="152"/>
      <c r="F21" s="148"/>
      <c r="G21" s="149"/>
      <c r="H21" s="150"/>
      <c r="I21" s="137">
        <f>I20-H21</f>
        <v>0</v>
      </c>
    </row>
    <row r="22" spans="1:9" ht="15" customHeight="1">
      <c r="A22" s="127"/>
      <c r="B22" s="232"/>
      <c r="C22" s="236"/>
      <c r="D22" s="237"/>
      <c r="E22" s="152"/>
      <c r="F22" s="151"/>
      <c r="G22" s="149"/>
      <c r="H22" s="150"/>
      <c r="I22" s="137">
        <f>I21-H22</f>
        <v>0</v>
      </c>
    </row>
    <row r="23" spans="1:9" ht="15" customHeight="1">
      <c r="A23" s="127"/>
      <c r="B23" s="232"/>
      <c r="C23" s="236"/>
      <c r="D23" s="237"/>
      <c r="E23" s="152"/>
      <c r="F23" s="151"/>
      <c r="G23" s="149"/>
      <c r="H23" s="150"/>
      <c r="I23" s="137">
        <f>I22-H23</f>
        <v>0</v>
      </c>
    </row>
    <row r="24" spans="1:9" ht="15" customHeight="1">
      <c r="A24" s="127"/>
      <c r="B24" s="232"/>
      <c r="C24" s="236"/>
      <c r="D24" s="237"/>
      <c r="E24" s="153"/>
      <c r="F24" s="139"/>
      <c r="G24" s="140"/>
      <c r="H24" s="141"/>
      <c r="I24" s="142">
        <f>I23-H24</f>
        <v>0</v>
      </c>
    </row>
    <row r="25" spans="1:9" ht="15" customHeight="1">
      <c r="A25" s="127"/>
      <c r="B25" s="235" t="s">
        <v>26</v>
      </c>
      <c r="C25" s="236"/>
      <c r="D25" s="237">
        <f>SUM(H25:H29)</f>
        <v>0</v>
      </c>
      <c r="E25" s="143"/>
      <c r="F25" s="144"/>
      <c r="G25" s="145"/>
      <c r="H25" s="146"/>
      <c r="I25" s="154">
        <f>C25-H25</f>
        <v>0</v>
      </c>
    </row>
    <row r="26" spans="1:9" ht="15" customHeight="1">
      <c r="A26" s="127"/>
      <c r="B26" s="232"/>
      <c r="C26" s="236"/>
      <c r="D26" s="237"/>
      <c r="E26" s="134"/>
      <c r="F26" s="151"/>
      <c r="G26" s="149"/>
      <c r="H26" s="150"/>
      <c r="I26" s="137">
        <f>I25-H26</f>
        <v>0</v>
      </c>
    </row>
    <row r="27" spans="1:9" ht="15" customHeight="1">
      <c r="A27" s="127"/>
      <c r="B27" s="232"/>
      <c r="C27" s="236"/>
      <c r="D27" s="237"/>
      <c r="E27" s="134"/>
      <c r="F27" s="151"/>
      <c r="G27" s="149"/>
      <c r="H27" s="150"/>
      <c r="I27" s="137">
        <f>I26-H27</f>
        <v>0</v>
      </c>
    </row>
    <row r="28" spans="1:9" ht="15" customHeight="1">
      <c r="A28" s="127"/>
      <c r="B28" s="232"/>
      <c r="C28" s="236"/>
      <c r="D28" s="237"/>
      <c r="E28" s="134"/>
      <c r="F28" s="151"/>
      <c r="G28" s="149"/>
      <c r="H28" s="150"/>
      <c r="I28" s="137">
        <f>I27-H28</f>
        <v>0</v>
      </c>
    </row>
    <row r="29" spans="1:9" ht="15" customHeight="1">
      <c r="A29" s="127"/>
      <c r="B29" s="232"/>
      <c r="C29" s="236"/>
      <c r="D29" s="237"/>
      <c r="E29" s="153"/>
      <c r="F29" s="139"/>
      <c r="G29" s="140"/>
      <c r="H29" s="141"/>
      <c r="I29" s="142">
        <f>I28-H29</f>
        <v>0</v>
      </c>
    </row>
    <row r="30" spans="1:9" ht="15" customHeight="1">
      <c r="A30" s="127"/>
      <c r="B30" s="235" t="s">
        <v>27</v>
      </c>
      <c r="C30" s="238"/>
      <c r="D30" s="237">
        <f>SUM(H30:H34)</f>
        <v>0</v>
      </c>
      <c r="E30" s="155"/>
      <c r="F30" s="156"/>
      <c r="G30" s="157"/>
      <c r="H30" s="158"/>
      <c r="I30" s="147">
        <f>C30-H30</f>
        <v>0</v>
      </c>
    </row>
    <row r="31" spans="1:9" ht="15" customHeight="1">
      <c r="A31" s="127"/>
      <c r="B31" s="232"/>
      <c r="C31" s="238"/>
      <c r="D31" s="237"/>
      <c r="E31" s="152"/>
      <c r="F31" s="135"/>
      <c r="G31" s="136"/>
      <c r="H31" s="103"/>
      <c r="I31" s="137">
        <f>I30-H31</f>
        <v>0</v>
      </c>
    </row>
    <row r="32" spans="1:9" ht="15" customHeight="1">
      <c r="A32" s="127"/>
      <c r="B32" s="232"/>
      <c r="C32" s="238"/>
      <c r="D32" s="237"/>
      <c r="E32" s="152"/>
      <c r="F32" s="135"/>
      <c r="G32" s="136"/>
      <c r="H32" s="103"/>
      <c r="I32" s="137">
        <f>I31-H32</f>
        <v>0</v>
      </c>
    </row>
    <row r="33" spans="1:9" ht="15" customHeight="1">
      <c r="A33" s="127"/>
      <c r="B33" s="232"/>
      <c r="C33" s="238"/>
      <c r="D33" s="237"/>
      <c r="E33" s="152"/>
      <c r="F33" s="135"/>
      <c r="G33" s="136"/>
      <c r="H33" s="103"/>
      <c r="I33" s="137">
        <f>I32-H33</f>
        <v>0</v>
      </c>
    </row>
    <row r="34" spans="1:9" ht="15" customHeight="1">
      <c r="A34" s="127"/>
      <c r="B34" s="232"/>
      <c r="C34" s="238"/>
      <c r="D34" s="237"/>
      <c r="E34" s="153"/>
      <c r="F34" s="139"/>
      <c r="G34" s="140"/>
      <c r="H34" s="141"/>
      <c r="I34" s="142">
        <f>I33-H34</f>
        <v>0</v>
      </c>
    </row>
    <row r="35" spans="1:9" ht="15" customHeight="1">
      <c r="A35" s="127"/>
      <c r="B35" s="235" t="s">
        <v>28</v>
      </c>
      <c r="C35" s="236"/>
      <c r="D35" s="237">
        <f>SUM(H35:H41)</f>
        <v>0</v>
      </c>
      <c r="E35" s="143"/>
      <c r="F35" s="159"/>
      <c r="G35" s="157"/>
      <c r="H35" s="158"/>
      <c r="I35" s="147">
        <f>C35-H35</f>
        <v>0</v>
      </c>
    </row>
    <row r="36" spans="1:9" ht="15" customHeight="1">
      <c r="A36" s="127"/>
      <c r="B36" s="232"/>
      <c r="C36" s="236"/>
      <c r="D36" s="237"/>
      <c r="E36" s="134"/>
      <c r="F36" s="160"/>
      <c r="G36" s="136"/>
      <c r="H36" s="103"/>
      <c r="I36" s="137">
        <f aca="true" t="shared" si="2" ref="I36:I41">I35-H36</f>
        <v>0</v>
      </c>
    </row>
    <row r="37" spans="1:9" ht="15" customHeight="1">
      <c r="A37" s="127"/>
      <c r="B37" s="232"/>
      <c r="C37" s="236"/>
      <c r="D37" s="237"/>
      <c r="E37" s="134"/>
      <c r="F37" s="160"/>
      <c r="G37" s="136"/>
      <c r="H37" s="103"/>
      <c r="I37" s="137">
        <f t="shared" si="2"/>
        <v>0</v>
      </c>
    </row>
    <row r="38" spans="1:9" ht="15" customHeight="1">
      <c r="A38" s="127"/>
      <c r="B38" s="232"/>
      <c r="C38" s="236"/>
      <c r="D38" s="237"/>
      <c r="E38" s="134"/>
      <c r="F38" s="135"/>
      <c r="G38" s="136"/>
      <c r="H38" s="103"/>
      <c r="I38" s="137">
        <f t="shared" si="2"/>
        <v>0</v>
      </c>
    </row>
    <row r="39" spans="1:9" ht="15" customHeight="1">
      <c r="A39" s="127"/>
      <c r="B39" s="232"/>
      <c r="C39" s="236"/>
      <c r="D39" s="237"/>
      <c r="E39" s="134"/>
      <c r="F39" s="135"/>
      <c r="G39" s="136"/>
      <c r="H39" s="103"/>
      <c r="I39" s="137">
        <f t="shared" si="2"/>
        <v>0</v>
      </c>
    </row>
    <row r="40" spans="1:9" ht="15" customHeight="1">
      <c r="A40" s="127"/>
      <c r="B40" s="232"/>
      <c r="C40" s="236"/>
      <c r="D40" s="237"/>
      <c r="E40" s="134"/>
      <c r="F40" s="135"/>
      <c r="G40" s="136"/>
      <c r="H40" s="103"/>
      <c r="I40" s="137">
        <f t="shared" si="2"/>
        <v>0</v>
      </c>
    </row>
    <row r="41" spans="1:9" ht="15" customHeight="1" thickBot="1">
      <c r="A41" s="127"/>
      <c r="B41" s="232"/>
      <c r="C41" s="236"/>
      <c r="D41" s="237"/>
      <c r="E41" s="138"/>
      <c r="F41" s="139"/>
      <c r="G41" s="140"/>
      <c r="H41" s="141"/>
      <c r="I41" s="142">
        <f t="shared" si="2"/>
        <v>0</v>
      </c>
    </row>
    <row r="42" spans="1:9" ht="15" customHeight="1">
      <c r="A42" s="127"/>
      <c r="B42" s="258" t="s">
        <v>69</v>
      </c>
      <c r="C42" s="253"/>
      <c r="D42" s="265">
        <f>SUM(H42:H46)</f>
        <v>0</v>
      </c>
      <c r="E42" s="248"/>
      <c r="F42" s="249"/>
      <c r="G42" s="250"/>
      <c r="H42" s="251"/>
      <c r="I42" s="252">
        <f>C42-H42</f>
        <v>0</v>
      </c>
    </row>
    <row r="43" spans="1:9" ht="15" customHeight="1">
      <c r="A43" s="127"/>
      <c r="B43" s="256"/>
      <c r="C43" s="254"/>
      <c r="D43" s="266"/>
      <c r="E43" s="262"/>
      <c r="F43" s="259"/>
      <c r="G43" s="260"/>
      <c r="H43" s="261"/>
      <c r="I43" s="264">
        <f>I42-H43</f>
        <v>0</v>
      </c>
    </row>
    <row r="44" spans="1:9" ht="15" customHeight="1">
      <c r="A44" s="127"/>
      <c r="B44" s="256"/>
      <c r="C44" s="254"/>
      <c r="D44" s="266"/>
      <c r="E44" s="262"/>
      <c r="F44" s="259"/>
      <c r="G44" s="260"/>
      <c r="H44" s="261"/>
      <c r="I44" s="264">
        <f>I43-H44</f>
        <v>0</v>
      </c>
    </row>
    <row r="45" spans="1:9" ht="15" customHeight="1">
      <c r="A45" s="127"/>
      <c r="B45" s="256"/>
      <c r="C45" s="254"/>
      <c r="D45" s="266"/>
      <c r="E45" s="262"/>
      <c r="F45" s="259"/>
      <c r="G45" s="260"/>
      <c r="H45" s="261"/>
      <c r="I45" s="264">
        <f>I44-H45</f>
        <v>0</v>
      </c>
    </row>
    <row r="46" spans="1:9" ht="15" customHeight="1" thickBot="1">
      <c r="A46" s="127"/>
      <c r="B46" s="257"/>
      <c r="C46" s="255"/>
      <c r="D46" s="267"/>
      <c r="E46" s="263"/>
      <c r="F46" s="249"/>
      <c r="G46" s="250"/>
      <c r="H46" s="251"/>
      <c r="I46" s="252">
        <f>I45-H46</f>
        <v>0</v>
      </c>
    </row>
    <row r="47" spans="1:9" ht="15" customHeight="1" thickBot="1">
      <c r="A47" s="127"/>
      <c r="B47" s="235" t="s">
        <v>29</v>
      </c>
      <c r="C47" s="236"/>
      <c r="D47" s="237">
        <f>SUM(H47:H51)</f>
        <v>0</v>
      </c>
      <c r="E47" s="143"/>
      <c r="F47" s="144"/>
      <c r="G47" s="145"/>
      <c r="H47" s="158"/>
      <c r="I47" s="147">
        <f>C47-H47</f>
        <v>0</v>
      </c>
    </row>
    <row r="48" spans="1:9" ht="15" customHeight="1">
      <c r="A48" s="127"/>
      <c r="B48" s="239"/>
      <c r="C48" s="236"/>
      <c r="D48" s="237"/>
      <c r="E48" s="134"/>
      <c r="F48" s="151"/>
      <c r="G48" s="149"/>
      <c r="H48" s="103"/>
      <c r="I48" s="137">
        <f>I47-H48</f>
        <v>0</v>
      </c>
    </row>
    <row r="49" spans="1:9" ht="15" customHeight="1">
      <c r="A49" s="127"/>
      <c r="B49" s="239"/>
      <c r="C49" s="236"/>
      <c r="D49" s="237"/>
      <c r="E49" s="134"/>
      <c r="F49" s="151"/>
      <c r="G49" s="149"/>
      <c r="H49" s="103"/>
      <c r="I49" s="137">
        <f>I48-H49</f>
        <v>0</v>
      </c>
    </row>
    <row r="50" spans="1:9" ht="15" customHeight="1">
      <c r="A50" s="127"/>
      <c r="B50" s="239"/>
      <c r="C50" s="236"/>
      <c r="D50" s="237"/>
      <c r="E50" s="134"/>
      <c r="F50" s="151"/>
      <c r="G50" s="149"/>
      <c r="H50" s="103"/>
      <c r="I50" s="137">
        <f>I49-H50</f>
        <v>0</v>
      </c>
    </row>
    <row r="51" spans="1:9" ht="15" customHeight="1">
      <c r="A51" s="127"/>
      <c r="B51" s="239"/>
      <c r="C51" s="236"/>
      <c r="D51" s="237"/>
      <c r="E51" s="138"/>
      <c r="F51" s="161"/>
      <c r="G51" s="162"/>
      <c r="H51" s="141"/>
      <c r="I51" s="142">
        <f>I50-H51</f>
        <v>0</v>
      </c>
    </row>
    <row r="52" spans="1:9" ht="15" customHeight="1">
      <c r="A52" s="127"/>
      <c r="B52" s="235" t="s">
        <v>30</v>
      </c>
      <c r="C52" s="236"/>
      <c r="D52" s="237">
        <f>SUM(H52:H56)</f>
        <v>0</v>
      </c>
      <c r="E52" s="143"/>
      <c r="F52" s="159"/>
      <c r="G52" s="157"/>
      <c r="H52" s="158"/>
      <c r="I52" s="147">
        <f>C52-H52</f>
        <v>0</v>
      </c>
    </row>
    <row r="53" spans="1:9" ht="15" customHeight="1">
      <c r="A53" s="127"/>
      <c r="B53" s="232"/>
      <c r="C53" s="236"/>
      <c r="D53" s="237"/>
      <c r="E53" s="134"/>
      <c r="F53" s="160"/>
      <c r="G53" s="136"/>
      <c r="H53" s="103"/>
      <c r="I53" s="137">
        <f>I52-H53</f>
        <v>0</v>
      </c>
    </row>
    <row r="54" spans="1:9" ht="15" customHeight="1">
      <c r="A54" s="127"/>
      <c r="B54" s="232"/>
      <c r="C54" s="236"/>
      <c r="D54" s="237"/>
      <c r="E54" s="134"/>
      <c r="F54" s="135"/>
      <c r="G54" s="136"/>
      <c r="H54" s="103"/>
      <c r="I54" s="137">
        <f>I53-H54</f>
        <v>0</v>
      </c>
    </row>
    <row r="55" spans="1:9" ht="15" customHeight="1">
      <c r="A55" s="127"/>
      <c r="B55" s="232"/>
      <c r="C55" s="236"/>
      <c r="D55" s="237"/>
      <c r="E55" s="134"/>
      <c r="F55" s="135"/>
      <c r="G55" s="136"/>
      <c r="H55" s="103"/>
      <c r="I55" s="137">
        <f>I54-H55</f>
        <v>0</v>
      </c>
    </row>
    <row r="56" spans="1:9" ht="15" customHeight="1">
      <c r="A56" s="127"/>
      <c r="B56" s="232"/>
      <c r="C56" s="236"/>
      <c r="D56" s="237"/>
      <c r="E56" s="138"/>
      <c r="F56" s="139"/>
      <c r="G56" s="140"/>
      <c r="H56" s="141"/>
      <c r="I56" s="142">
        <f>I55-H56</f>
        <v>0</v>
      </c>
    </row>
    <row r="57" spans="1:9" ht="15" customHeight="1">
      <c r="A57" s="127"/>
      <c r="B57" s="235" t="s">
        <v>11</v>
      </c>
      <c r="C57" s="236"/>
      <c r="D57" s="237">
        <f>SUM(H57:H61)</f>
        <v>0</v>
      </c>
      <c r="E57" s="143"/>
      <c r="F57" s="144"/>
      <c r="G57" s="157"/>
      <c r="H57" s="158"/>
      <c r="I57" s="147">
        <f>C57-H57</f>
        <v>0</v>
      </c>
    </row>
    <row r="58" spans="1:9" ht="15" customHeight="1">
      <c r="A58" s="127"/>
      <c r="B58" s="232"/>
      <c r="C58" s="236"/>
      <c r="D58" s="237"/>
      <c r="E58" s="134"/>
      <c r="F58" s="148"/>
      <c r="G58" s="136"/>
      <c r="H58" s="103"/>
      <c r="I58" s="137">
        <f>I57-H58</f>
        <v>0</v>
      </c>
    </row>
    <row r="59" spans="1:9" ht="15" customHeight="1">
      <c r="A59" s="127"/>
      <c r="B59" s="232"/>
      <c r="C59" s="236"/>
      <c r="D59" s="237"/>
      <c r="E59" s="134"/>
      <c r="F59" s="160"/>
      <c r="G59" s="136"/>
      <c r="H59" s="103"/>
      <c r="I59" s="137">
        <f>I58-H59</f>
        <v>0</v>
      </c>
    </row>
    <row r="60" spans="1:9" ht="15" customHeight="1">
      <c r="A60" s="127"/>
      <c r="B60" s="232"/>
      <c r="C60" s="236"/>
      <c r="D60" s="237"/>
      <c r="E60" s="134"/>
      <c r="F60" s="160"/>
      <c r="G60" s="163"/>
      <c r="H60" s="103"/>
      <c r="I60" s="137">
        <f>I59-H60</f>
        <v>0</v>
      </c>
    </row>
    <row r="61" spans="1:9" ht="15" customHeight="1">
      <c r="A61" s="127"/>
      <c r="B61" s="232"/>
      <c r="C61" s="236"/>
      <c r="D61" s="237"/>
      <c r="E61" s="138"/>
      <c r="F61" s="139"/>
      <c r="G61" s="140"/>
      <c r="H61" s="141"/>
      <c r="I61" s="142">
        <f>I60-H61</f>
        <v>0</v>
      </c>
    </row>
    <row r="62" spans="1:9" ht="16.5" customHeight="1">
      <c r="A62" s="79"/>
      <c r="B62" s="164"/>
      <c r="C62" s="164"/>
      <c r="D62" s="164"/>
      <c r="E62" s="164"/>
      <c r="F62" s="164"/>
      <c r="G62" s="164"/>
      <c r="H62" s="164"/>
      <c r="I62" s="164"/>
    </row>
    <row r="63" spans="1:9" ht="15.75" customHeight="1">
      <c r="A63" s="79"/>
      <c r="B63" s="79"/>
      <c r="C63" s="79"/>
      <c r="D63" s="240">
        <f>SUM(D6:D61)</f>
        <v>0</v>
      </c>
      <c r="E63" s="165"/>
      <c r="F63" s="79"/>
      <c r="G63" s="79"/>
      <c r="H63" s="79"/>
      <c r="I63" s="79"/>
    </row>
    <row r="64" spans="1:9" ht="15.75" customHeight="1">
      <c r="A64" s="79"/>
      <c r="B64" s="79"/>
      <c r="C64" s="79"/>
      <c r="D64" s="240"/>
      <c r="E64" s="165"/>
      <c r="F64" s="79"/>
      <c r="G64" s="79"/>
      <c r="H64" s="79"/>
      <c r="I64" s="79"/>
    </row>
  </sheetData>
  <sheetProtection/>
  <mergeCells count="34">
    <mergeCell ref="D63:D64"/>
    <mergeCell ref="D42:D46"/>
    <mergeCell ref="C42:C46"/>
    <mergeCell ref="B42:B46"/>
    <mergeCell ref="B52:B56"/>
    <mergeCell ref="C52:C56"/>
    <mergeCell ref="D52:D56"/>
    <mergeCell ref="B57:B61"/>
    <mergeCell ref="C57:C61"/>
    <mergeCell ref="D57:D61"/>
    <mergeCell ref="B35:B41"/>
    <mergeCell ref="C35:C41"/>
    <mergeCell ref="D35:D41"/>
    <mergeCell ref="B47:B51"/>
    <mergeCell ref="C47:C51"/>
    <mergeCell ref="D47:D51"/>
    <mergeCell ref="B25:B29"/>
    <mergeCell ref="C25:C29"/>
    <mergeCell ref="D25:D29"/>
    <mergeCell ref="B30:B34"/>
    <mergeCell ref="C30:C34"/>
    <mergeCell ref="D30:D34"/>
    <mergeCell ref="B13:B19"/>
    <mergeCell ref="C13:C19"/>
    <mergeCell ref="D13:D19"/>
    <mergeCell ref="B20:B24"/>
    <mergeCell ref="C20:C24"/>
    <mergeCell ref="D20:D24"/>
    <mergeCell ref="B2:E2"/>
    <mergeCell ref="F2:G2"/>
    <mergeCell ref="C3:H3"/>
    <mergeCell ref="B6:B12"/>
    <mergeCell ref="C6:C12"/>
    <mergeCell ref="D6:D12"/>
  </mergeCells>
  <conditionalFormatting sqref="D5:E5">
    <cfRule type="cellIs" priority="1" dxfId="4" operator="lessThan" stopIfTrue="1">
      <formula>0</formula>
    </cfRule>
  </conditionalFormatting>
  <printOptions/>
  <pageMargins left="0.5902777910232544" right="0.4333333373069763" top="0.6694444417953491" bottom="0.5513888597488403" header="0.511805534362793" footer="0.511805534362793"/>
  <pageSetup horizontalDpi="300" verticalDpi="300" orientation="portrait" paperSize="9" scale="77"/>
  <headerFooter alignWithMargins="0">
    <oddFooter>&amp;C&amp;"ヒラギノ角ゴ ProN W3,Regular"&amp;12&amp;K000000&amp;P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" customWidth="1"/>
    <col min="2" max="2" width="15.125" style="1" customWidth="1"/>
    <col min="3" max="3" width="26.875" style="1" customWidth="1"/>
    <col min="4" max="6" width="13.25390625" style="1" customWidth="1"/>
    <col min="7" max="16384" width="8.75390625" style="1" customWidth="1"/>
  </cols>
  <sheetData>
    <row r="1" spans="1:6" ht="15.75" customHeight="1">
      <c r="A1" s="79"/>
      <c r="B1" s="79"/>
      <c r="C1" s="79"/>
      <c r="D1" s="79"/>
      <c r="E1" s="79"/>
      <c r="F1" s="79"/>
    </row>
    <row r="2" spans="1:6" ht="19.5" customHeight="1">
      <c r="A2" s="79"/>
      <c r="B2" s="241" t="s">
        <v>64</v>
      </c>
      <c r="C2" s="242"/>
      <c r="D2" s="242"/>
      <c r="E2" s="242"/>
      <c r="F2" s="242"/>
    </row>
    <row r="3" spans="1:6" ht="12" customHeight="1">
      <c r="A3" s="79"/>
      <c r="B3" s="122"/>
      <c r="C3" s="166"/>
      <c r="D3" s="79"/>
      <c r="E3" s="79"/>
      <c r="F3" s="79"/>
    </row>
    <row r="4" spans="1:6" ht="27" customHeight="1">
      <c r="A4" s="79"/>
      <c r="B4" s="167"/>
      <c r="C4" s="168"/>
      <c r="D4" s="169" t="s">
        <v>65</v>
      </c>
      <c r="E4" s="223" t="s">
        <v>66</v>
      </c>
      <c r="F4" s="224"/>
    </row>
    <row r="5" spans="1:6" ht="13.5" customHeight="1">
      <c r="A5" s="79"/>
      <c r="B5" s="79"/>
      <c r="C5" s="170"/>
      <c r="D5" s="80"/>
      <c r="E5" s="79"/>
      <c r="F5" s="79"/>
    </row>
    <row r="6" spans="1:6" ht="19.5" customHeight="1">
      <c r="A6" s="79"/>
      <c r="B6" s="171" t="s">
        <v>67</v>
      </c>
      <c r="C6" s="172" t="s">
        <v>17</v>
      </c>
      <c r="D6" s="122"/>
      <c r="E6" s="122"/>
      <c r="F6" s="122"/>
    </row>
    <row r="7" spans="1:6" ht="15.75" customHeight="1">
      <c r="A7" s="79"/>
      <c r="B7" s="170"/>
      <c r="C7" s="170"/>
      <c r="D7" s="79"/>
      <c r="E7" s="79"/>
      <c r="F7" s="79"/>
    </row>
    <row r="8" spans="1:6" ht="15.75" customHeight="1">
      <c r="A8" s="79"/>
      <c r="B8" s="79"/>
      <c r="C8" s="79"/>
      <c r="D8" s="79"/>
      <c r="E8" s="79"/>
      <c r="F8" s="79"/>
    </row>
    <row r="9" spans="1:6" ht="19.5" customHeight="1">
      <c r="A9" s="79"/>
      <c r="B9" s="241" t="s">
        <v>64</v>
      </c>
      <c r="C9" s="242"/>
      <c r="D9" s="242"/>
      <c r="E9" s="242"/>
      <c r="F9" s="242"/>
    </row>
    <row r="10" spans="1:6" ht="12" customHeight="1">
      <c r="A10" s="79"/>
      <c r="B10" s="122"/>
      <c r="C10" s="166"/>
      <c r="D10" s="79"/>
      <c r="E10" s="79"/>
      <c r="F10" s="79"/>
    </row>
    <row r="11" spans="1:6" ht="27" customHeight="1">
      <c r="A11" s="79"/>
      <c r="B11" s="167"/>
      <c r="C11" s="168"/>
      <c r="D11" s="169" t="s">
        <v>65</v>
      </c>
      <c r="E11" s="223" t="s">
        <v>66</v>
      </c>
      <c r="F11" s="224"/>
    </row>
    <row r="12" spans="1:6" ht="13.5" customHeight="1">
      <c r="A12" s="79"/>
      <c r="B12" s="79"/>
      <c r="C12" s="170"/>
      <c r="D12" s="80"/>
      <c r="E12" s="79"/>
      <c r="F12" s="79"/>
    </row>
    <row r="13" spans="1:6" ht="19.5" customHeight="1">
      <c r="A13" s="79"/>
      <c r="B13" s="171" t="s">
        <v>67</v>
      </c>
      <c r="C13" s="172" t="s">
        <v>18</v>
      </c>
      <c r="D13" s="122"/>
      <c r="E13" s="122"/>
      <c r="F13" s="122"/>
    </row>
    <row r="14" spans="1:6" ht="15.75" customHeight="1">
      <c r="A14" s="79"/>
      <c r="B14" s="170"/>
      <c r="C14" s="170"/>
      <c r="D14" s="79"/>
      <c r="E14" s="79"/>
      <c r="F14" s="79"/>
    </row>
    <row r="15" spans="1:6" ht="15.75" customHeight="1">
      <c r="A15" s="79"/>
      <c r="B15" s="79"/>
      <c r="C15" s="79"/>
      <c r="D15" s="79"/>
      <c r="E15" s="79"/>
      <c r="F15" s="79"/>
    </row>
    <row r="16" spans="1:6" ht="19.5" customHeight="1">
      <c r="A16" s="79"/>
      <c r="B16" s="241" t="s">
        <v>64</v>
      </c>
      <c r="C16" s="242"/>
      <c r="D16" s="242"/>
      <c r="E16" s="242"/>
      <c r="F16" s="242"/>
    </row>
    <row r="17" spans="1:6" ht="12" customHeight="1">
      <c r="A17" s="79"/>
      <c r="B17" s="122"/>
      <c r="C17" s="166"/>
      <c r="D17" s="79"/>
      <c r="E17" s="79"/>
      <c r="F17" s="79"/>
    </row>
    <row r="18" spans="1:6" ht="27" customHeight="1">
      <c r="A18" s="79"/>
      <c r="B18" s="167"/>
      <c r="C18" s="168"/>
      <c r="D18" s="169" t="s">
        <v>65</v>
      </c>
      <c r="E18" s="223" t="s">
        <v>66</v>
      </c>
      <c r="F18" s="224"/>
    </row>
    <row r="19" spans="1:6" ht="13.5" customHeight="1">
      <c r="A19" s="79"/>
      <c r="B19" s="79"/>
      <c r="C19" s="170"/>
      <c r="D19" s="80"/>
      <c r="E19" s="79"/>
      <c r="F19" s="79"/>
    </row>
    <row r="20" spans="1:6" ht="19.5" customHeight="1">
      <c r="A20" s="79"/>
      <c r="B20" s="171" t="s">
        <v>67</v>
      </c>
      <c r="C20" s="172" t="s">
        <v>25</v>
      </c>
      <c r="D20" s="122"/>
      <c r="E20" s="122"/>
      <c r="F20" s="122"/>
    </row>
    <row r="21" spans="1:6" ht="15.75" customHeight="1">
      <c r="A21" s="79"/>
      <c r="B21" s="170"/>
      <c r="C21" s="170"/>
      <c r="D21" s="79"/>
      <c r="E21" s="79"/>
      <c r="F21" s="79"/>
    </row>
    <row r="22" spans="1:6" ht="15.75" customHeight="1">
      <c r="A22" s="79"/>
      <c r="B22" s="79"/>
      <c r="C22" s="79"/>
      <c r="D22" s="79"/>
      <c r="E22" s="79"/>
      <c r="F22" s="79"/>
    </row>
    <row r="23" spans="1:6" ht="19.5" customHeight="1">
      <c r="A23" s="79"/>
      <c r="B23" s="241" t="s">
        <v>64</v>
      </c>
      <c r="C23" s="242"/>
      <c r="D23" s="242"/>
      <c r="E23" s="242"/>
      <c r="F23" s="242"/>
    </row>
    <row r="24" spans="1:6" ht="12" customHeight="1">
      <c r="A24" s="79"/>
      <c r="B24" s="122"/>
      <c r="C24" s="166"/>
      <c r="D24" s="79"/>
      <c r="E24" s="79"/>
      <c r="F24" s="79"/>
    </row>
    <row r="25" spans="1:6" ht="27" customHeight="1">
      <c r="A25" s="79"/>
      <c r="B25" s="167"/>
      <c r="C25" s="168"/>
      <c r="D25" s="169" t="s">
        <v>65</v>
      </c>
      <c r="E25" s="223" t="s">
        <v>66</v>
      </c>
      <c r="F25" s="224"/>
    </row>
    <row r="26" spans="1:6" ht="13.5" customHeight="1">
      <c r="A26" s="79"/>
      <c r="B26" s="79"/>
      <c r="C26" s="170"/>
      <c r="D26" s="80"/>
      <c r="E26" s="79"/>
      <c r="F26" s="79"/>
    </row>
    <row r="27" spans="1:6" ht="19.5" customHeight="1">
      <c r="A27" s="79"/>
      <c r="B27" s="171" t="s">
        <v>67</v>
      </c>
      <c r="C27" s="172" t="s">
        <v>26</v>
      </c>
      <c r="D27" s="122"/>
      <c r="E27" s="122"/>
      <c r="F27" s="122"/>
    </row>
    <row r="28" spans="1:6" ht="15.75" customHeight="1">
      <c r="A28" s="79"/>
      <c r="B28" s="170"/>
      <c r="C28" s="170"/>
      <c r="D28" s="79"/>
      <c r="E28" s="79"/>
      <c r="F28" s="79"/>
    </row>
    <row r="29" spans="1:6" ht="15.75" customHeight="1">
      <c r="A29" s="79"/>
      <c r="B29" s="79"/>
      <c r="C29" s="79"/>
      <c r="D29" s="79"/>
      <c r="E29" s="79"/>
      <c r="F29" s="79"/>
    </row>
    <row r="30" spans="1:6" ht="19.5" customHeight="1">
      <c r="A30" s="79"/>
      <c r="B30" s="241" t="s">
        <v>64</v>
      </c>
      <c r="C30" s="242"/>
      <c r="D30" s="242"/>
      <c r="E30" s="242"/>
      <c r="F30" s="242"/>
    </row>
    <row r="31" spans="1:6" ht="12" customHeight="1">
      <c r="A31" s="79"/>
      <c r="B31" s="122"/>
      <c r="C31" s="166"/>
      <c r="D31" s="79"/>
      <c r="E31" s="79"/>
      <c r="F31" s="79"/>
    </row>
    <row r="32" spans="1:6" ht="27" customHeight="1">
      <c r="A32" s="79"/>
      <c r="B32" s="167"/>
      <c r="C32" s="168"/>
      <c r="D32" s="169" t="s">
        <v>65</v>
      </c>
      <c r="E32" s="223" t="s">
        <v>66</v>
      </c>
      <c r="F32" s="224"/>
    </row>
    <row r="33" spans="1:6" ht="13.5" customHeight="1">
      <c r="A33" s="79"/>
      <c r="B33" s="79"/>
      <c r="C33" s="170"/>
      <c r="D33" s="80"/>
      <c r="E33" s="79"/>
      <c r="F33" s="79"/>
    </row>
    <row r="34" spans="1:6" ht="19.5" customHeight="1">
      <c r="A34" s="79"/>
      <c r="B34" s="171" t="s">
        <v>67</v>
      </c>
      <c r="C34" s="172" t="s">
        <v>28</v>
      </c>
      <c r="D34" s="122"/>
      <c r="E34" s="122"/>
      <c r="F34" s="122"/>
    </row>
    <row r="35" spans="1:6" ht="15.75" customHeight="1">
      <c r="A35" s="79"/>
      <c r="B35" s="170"/>
      <c r="C35" s="170"/>
      <c r="D35" s="79"/>
      <c r="E35" s="79"/>
      <c r="F35" s="79"/>
    </row>
    <row r="36" spans="1:6" ht="15.75" customHeight="1">
      <c r="A36" s="79"/>
      <c r="B36" s="79"/>
      <c r="C36" s="79"/>
      <c r="D36" s="79"/>
      <c r="E36" s="79"/>
      <c r="F36" s="79"/>
    </row>
    <row r="37" spans="1:6" ht="19.5" customHeight="1">
      <c r="A37" s="79"/>
      <c r="B37" s="241" t="s">
        <v>64</v>
      </c>
      <c r="C37" s="242"/>
      <c r="D37" s="242"/>
      <c r="E37" s="242"/>
      <c r="F37" s="242"/>
    </row>
    <row r="38" spans="1:6" ht="12" customHeight="1">
      <c r="A38" s="79"/>
      <c r="B38" s="122"/>
      <c r="C38" s="166"/>
      <c r="D38" s="79"/>
      <c r="E38" s="79"/>
      <c r="F38" s="79"/>
    </row>
    <row r="39" spans="1:6" ht="27" customHeight="1">
      <c r="A39" s="79"/>
      <c r="B39" s="167"/>
      <c r="C39" s="168"/>
      <c r="D39" s="169" t="s">
        <v>65</v>
      </c>
      <c r="E39" s="223" t="s">
        <v>66</v>
      </c>
      <c r="F39" s="224"/>
    </row>
    <row r="40" spans="1:6" ht="13.5" customHeight="1">
      <c r="A40" s="79"/>
      <c r="B40" s="79"/>
      <c r="C40" s="170"/>
      <c r="D40" s="80"/>
      <c r="E40" s="79"/>
      <c r="F40" s="79"/>
    </row>
    <row r="41" spans="1:6" ht="19.5" customHeight="1">
      <c r="A41" s="79"/>
      <c r="B41" s="171" t="s">
        <v>67</v>
      </c>
      <c r="C41" s="172" t="s">
        <v>29</v>
      </c>
      <c r="D41" s="122"/>
      <c r="E41" s="122"/>
      <c r="F41" s="122"/>
    </row>
    <row r="42" spans="1:6" ht="15.75" customHeight="1">
      <c r="A42" s="79"/>
      <c r="B42" s="170"/>
      <c r="C42" s="170"/>
      <c r="D42" s="79"/>
      <c r="E42" s="79"/>
      <c r="F42" s="79"/>
    </row>
    <row r="43" spans="1:6" ht="15.75" customHeight="1">
      <c r="A43" s="79"/>
      <c r="B43" s="79"/>
      <c r="C43" s="79"/>
      <c r="D43" s="79"/>
      <c r="E43" s="79"/>
      <c r="F43" s="79"/>
    </row>
    <row r="44" spans="1:6" ht="19.5" customHeight="1">
      <c r="A44" s="79"/>
      <c r="B44" s="241" t="s">
        <v>64</v>
      </c>
      <c r="C44" s="242"/>
      <c r="D44" s="242"/>
      <c r="E44" s="242"/>
      <c r="F44" s="242"/>
    </row>
    <row r="45" spans="1:6" ht="12" customHeight="1">
      <c r="A45" s="79"/>
      <c r="B45" s="122"/>
      <c r="C45" s="166"/>
      <c r="D45" s="79"/>
      <c r="E45" s="79"/>
      <c r="F45" s="79"/>
    </row>
    <row r="46" spans="1:6" ht="27" customHeight="1">
      <c r="A46" s="79"/>
      <c r="B46" s="167"/>
      <c r="C46" s="168"/>
      <c r="D46" s="169" t="s">
        <v>65</v>
      </c>
      <c r="E46" s="223" t="s">
        <v>66</v>
      </c>
      <c r="F46" s="224"/>
    </row>
    <row r="47" spans="1:6" ht="13.5" customHeight="1">
      <c r="A47" s="79"/>
      <c r="B47" s="79"/>
      <c r="C47" s="170"/>
      <c r="D47" s="80"/>
      <c r="E47" s="79"/>
      <c r="F47" s="79"/>
    </row>
    <row r="48" spans="1:6" ht="19.5" customHeight="1">
      <c r="A48" s="79"/>
      <c r="B48" s="171" t="s">
        <v>67</v>
      </c>
      <c r="C48" s="172" t="s">
        <v>30</v>
      </c>
      <c r="D48" s="122"/>
      <c r="E48" s="122"/>
      <c r="F48" s="122"/>
    </row>
    <row r="49" spans="1:6" ht="15.75" customHeight="1">
      <c r="A49" s="79"/>
      <c r="B49" s="170"/>
      <c r="C49" s="170"/>
      <c r="D49" s="79"/>
      <c r="E49" s="79"/>
      <c r="F49" s="79"/>
    </row>
    <row r="50" spans="1:6" ht="15.75" customHeight="1">
      <c r="A50" s="79"/>
      <c r="B50" s="79"/>
      <c r="C50" s="79"/>
      <c r="D50" s="79"/>
      <c r="E50" s="79"/>
      <c r="F50" s="79"/>
    </row>
    <row r="51" spans="1:6" ht="19.5" customHeight="1">
      <c r="A51" s="79"/>
      <c r="B51" s="241" t="s">
        <v>64</v>
      </c>
      <c r="C51" s="242"/>
      <c r="D51" s="242"/>
      <c r="E51" s="242"/>
      <c r="F51" s="242"/>
    </row>
    <row r="52" spans="1:6" ht="12" customHeight="1">
      <c r="A52" s="79"/>
      <c r="B52" s="122"/>
      <c r="C52" s="166"/>
      <c r="D52" s="79"/>
      <c r="E52" s="79"/>
      <c r="F52" s="79"/>
    </row>
    <row r="53" spans="1:6" ht="27" customHeight="1">
      <c r="A53" s="79"/>
      <c r="B53" s="167"/>
      <c r="C53" s="168"/>
      <c r="D53" s="169" t="s">
        <v>65</v>
      </c>
      <c r="E53" s="223" t="s">
        <v>66</v>
      </c>
      <c r="F53" s="224"/>
    </row>
    <row r="54" spans="1:6" ht="13.5" customHeight="1">
      <c r="A54" s="79"/>
      <c r="B54" s="79"/>
      <c r="C54" s="170"/>
      <c r="D54" s="80"/>
      <c r="E54" s="79"/>
      <c r="F54" s="79"/>
    </row>
    <row r="55" spans="1:6" ht="19.5" customHeight="1">
      <c r="A55" s="79"/>
      <c r="B55" s="171" t="s">
        <v>67</v>
      </c>
      <c r="C55" s="172" t="s">
        <v>11</v>
      </c>
      <c r="D55" s="122"/>
      <c r="E55" s="122"/>
      <c r="F55" s="122"/>
    </row>
  </sheetData>
  <sheetProtection/>
  <mergeCells count="16">
    <mergeCell ref="B44:F44"/>
    <mergeCell ref="E46:F46"/>
    <mergeCell ref="B51:F51"/>
    <mergeCell ref="E53:F53"/>
    <mergeCell ref="B23:F23"/>
    <mergeCell ref="E25:F25"/>
    <mergeCell ref="B30:F30"/>
    <mergeCell ref="E32:F32"/>
    <mergeCell ref="B37:F37"/>
    <mergeCell ref="E39:F39"/>
    <mergeCell ref="B2:F2"/>
    <mergeCell ref="E4:F4"/>
    <mergeCell ref="B9:F9"/>
    <mergeCell ref="E11:F11"/>
    <mergeCell ref="B16:F16"/>
    <mergeCell ref="E18:F18"/>
  </mergeCells>
  <printOptions/>
  <pageMargins left="0.7875000238418579" right="0.7875000238418579" top="0.5902777910232544" bottom="0.9840277433395386" header="0.511805534362793" footer="0.511805534362793"/>
  <pageSetup horizontalDpi="300" verticalDpi="300" orientation="portrait" paperSize="9"/>
  <headerFooter alignWithMargins="0"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富山中学校 教育職員室用PC027</dc:creator>
  <cp:keywords/>
  <dc:description/>
  <cp:lastModifiedBy>富山中学校 教育職員室用PC027</cp:lastModifiedBy>
  <dcterms:created xsi:type="dcterms:W3CDTF">2022-08-02T08:04:59Z</dcterms:created>
  <dcterms:modified xsi:type="dcterms:W3CDTF">2022-08-02T08:11:40Z</dcterms:modified>
  <cp:category/>
  <cp:version/>
  <cp:contentType/>
  <cp:contentStatus/>
</cp:coreProperties>
</file>